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autoCompressPictures="0"/>
  <bookViews>
    <workbookView xWindow="0" yWindow="0" windowWidth="25695" windowHeight="16065"/>
  </bookViews>
  <sheets>
    <sheet name="FTW" sheetId="1" r:id="rId1"/>
  </sheets>
  <definedNames>
    <definedName name="_xlnm._FilterDatabase" localSheetId="0" hidden="1">FTW!$A$8:$AZ$147</definedName>
  </definedNames>
  <calcPr calcId="14562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1" l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7" i="1"/>
</calcChain>
</file>

<file path=xl/sharedStrings.xml><?xml version="1.0" encoding="utf-8"?>
<sst xmlns="http://schemas.openxmlformats.org/spreadsheetml/2006/main" count="1288" uniqueCount="462">
  <si>
    <t>002</t>
  </si>
  <si>
    <t>Spa prima scelta solo magaz.</t>
  </si>
  <si>
    <t>Qty Available (WW)</t>
  </si>
  <si>
    <t>Consumer</t>
  </si>
  <si>
    <t>Collection Release</t>
  </si>
  <si>
    <t>Sample Area</t>
  </si>
  <si>
    <t>Line</t>
  </si>
  <si>
    <t>Item ID</t>
  </si>
  <si>
    <t>Material ID</t>
  </si>
  <si>
    <t>Color</t>
  </si>
  <si>
    <t>Material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</si>
  <si>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</si>
  <si>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</si>
  <si>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</si>
  <si>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</si>
  <si>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</si>
  <si>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</si>
  <si>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</si>
  <si>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</si>
  <si>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</si>
  <si>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</si>
  <si>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</si>
  <si>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</si>
  <si>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</si>
  <si>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</si>
  <si>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</si>
  <si>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</si>
  <si>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</si>
  <si>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</si>
  <si>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</si>
  <si>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35,5</t>
  </si>
  <si>
    <t>36</t>
  </si>
  <si>
    <t>36,5</t>
  </si>
  <si>
    <t>37</t>
  </si>
  <si>
    <t>37,5</t>
  </si>
  <si>
    <t>38</t>
  </si>
  <si>
    <t>38,5</t>
  </si>
  <si>
    <t>39</t>
  </si>
  <si>
    <t>39,5</t>
  </si>
  <si>
    <t>40</t>
  </si>
  <si>
    <t>41</t>
  </si>
  <si>
    <t>41,5</t>
  </si>
  <si>
    <t>42</t>
  </si>
  <si>
    <t>42,5</t>
  </si>
  <si>
    <t>43</t>
  </si>
  <si>
    <t>43,5</t>
  </si>
  <si>
    <t>44</t>
  </si>
  <si>
    <t>45</t>
  </si>
  <si>
    <t>46</t>
  </si>
  <si>
    <t>47</t>
  </si>
  <si>
    <t>34,5</t>
  </si>
  <si>
    <t>Woman</t>
  </si>
  <si>
    <t>Junior Girl</t>
  </si>
  <si>
    <t>Junior Boy</t>
  </si>
  <si>
    <t>Man</t>
  </si>
  <si>
    <t>1ST RELEASE</t>
  </si>
  <si>
    <t>BALLERINA</t>
  </si>
  <si>
    <t>2ND RELEASE</t>
  </si>
  <si>
    <t>MOCCASINS</t>
  </si>
  <si>
    <t>00043</t>
  </si>
  <si>
    <t>SMO.LEA</t>
  </si>
  <si>
    <t>BLACK</t>
  </si>
  <si>
    <t>COFFEE</t>
  </si>
  <si>
    <t>01122</t>
  </si>
  <si>
    <t>TEXTILE+SUEDE</t>
  </si>
  <si>
    <t>SNEAKERS</t>
  </si>
  <si>
    <t>WHITE</t>
  </si>
  <si>
    <t>SHOES</t>
  </si>
  <si>
    <t>00022</t>
  </si>
  <si>
    <t>SUEDE</t>
  </si>
  <si>
    <t>FLASH</t>
  </si>
  <si>
    <t>00046</t>
  </si>
  <si>
    <t>TUMB.LEA</t>
  </si>
  <si>
    <t>04322</t>
  </si>
  <si>
    <t>SMO.LEA+SUEDE</t>
  </si>
  <si>
    <t>ANKLE BOOTS</t>
  </si>
  <si>
    <t>OLIVE</t>
  </si>
  <si>
    <t>JR PIUMA BALLERINE</t>
  </si>
  <si>
    <t>NAVY</t>
  </si>
  <si>
    <t>00085</t>
  </si>
  <si>
    <t>NAPPA</t>
  </si>
  <si>
    <t>00021</t>
  </si>
  <si>
    <t>GOAT SUEDE</t>
  </si>
  <si>
    <t>D GIYO</t>
  </si>
  <si>
    <t>U SMART</t>
  </si>
  <si>
    <t>JR FROSTY GIRL WPF</t>
  </si>
  <si>
    <t>0FUAU</t>
  </si>
  <si>
    <t>GREY</t>
  </si>
  <si>
    <t>NYL+GBK SUEDE</t>
  </si>
  <si>
    <t>BOOTS</t>
  </si>
  <si>
    <t>DK GREY</t>
  </si>
  <si>
    <t>JR AGATA</t>
  </si>
  <si>
    <t>000BC</t>
  </si>
  <si>
    <t>TAUPE</t>
  </si>
  <si>
    <t>SYNT.LEA</t>
  </si>
  <si>
    <t>DOVE GREY</t>
  </si>
  <si>
    <t>OFF WHITE</t>
  </si>
  <si>
    <t>ENTRY PRICE</t>
  </si>
  <si>
    <t>J ARGONAT BOY</t>
  </si>
  <si>
    <t>0BCBU</t>
  </si>
  <si>
    <t>SYNT.LEA+TUMB.SYNT.LEA</t>
  </si>
  <si>
    <t>BLACK/BORDEAUX</t>
  </si>
  <si>
    <t>JR ELVIS</t>
  </si>
  <si>
    <t>05422</t>
  </si>
  <si>
    <t>GEOBUCK+SUEDE</t>
  </si>
  <si>
    <t>0MN50</t>
  </si>
  <si>
    <t>PRINT.NYLON+DBK</t>
  </si>
  <si>
    <t>DK GREY/LILAC</t>
  </si>
  <si>
    <t>JR SOFIA</t>
  </si>
  <si>
    <t>000HM</t>
  </si>
  <si>
    <t>WAX.SUEDE</t>
  </si>
  <si>
    <t>JR PLIE'</t>
  </si>
  <si>
    <t>J CASEY GIRL</t>
  </si>
  <si>
    <t>ANTHRACITE</t>
  </si>
  <si>
    <t>DONNA NEW VIRNA</t>
  </si>
  <si>
    <t>D FELICITY ABX</t>
  </si>
  <si>
    <t>D RHOSYN</t>
  </si>
  <si>
    <t>D LOVER</t>
  </si>
  <si>
    <t>D NEW MARIELE HIGH</t>
  </si>
  <si>
    <t>D PEACEFUL</t>
  </si>
  <si>
    <t>D LANA</t>
  </si>
  <si>
    <t>D ELENI</t>
  </si>
  <si>
    <t>OCEAN/BLACK</t>
  </si>
  <si>
    <t>D OMAYA</t>
  </si>
  <si>
    <t>D CAROLINE</t>
  </si>
  <si>
    <t>CHESTNUT</t>
  </si>
  <si>
    <t>BROWN</t>
  </si>
  <si>
    <t>U BOX</t>
  </si>
  <si>
    <t>U NEBULA</t>
  </si>
  <si>
    <t>MUD</t>
  </si>
  <si>
    <t>DK BROWN</t>
  </si>
  <si>
    <t>U NEW LIFE</t>
  </si>
  <si>
    <t>WHISKY</t>
  </si>
  <si>
    <t>U WIGGLE</t>
  </si>
  <si>
    <t>NAVY/AVIO</t>
  </si>
  <si>
    <t>NAVY/GREY</t>
  </si>
  <si>
    <t>000HI</t>
  </si>
  <si>
    <t>METAL.SYNT.PAT</t>
  </si>
  <si>
    <t>D SUKIE</t>
  </si>
  <si>
    <t>D AMALTHIA</t>
  </si>
  <si>
    <t>SMOKE GREY</t>
  </si>
  <si>
    <t>D ELINA</t>
  </si>
  <si>
    <t>D NEBULA</t>
  </si>
  <si>
    <t>02214</t>
  </si>
  <si>
    <t>SUEDE+MESH</t>
  </si>
  <si>
    <t>U SANDFORD B ABX</t>
  </si>
  <si>
    <t>022FU</t>
  </si>
  <si>
    <t>SUEDE+NYLON</t>
  </si>
  <si>
    <t>U WARRENS</t>
  </si>
  <si>
    <t>U DAMOCLE</t>
  </si>
  <si>
    <t>U HAMPSTEAD</t>
  </si>
  <si>
    <t>U PERICLE</t>
  </si>
  <si>
    <t>00038</t>
  </si>
  <si>
    <t>BRUSH.LEA</t>
  </si>
  <si>
    <t>U NEW DO</t>
  </si>
  <si>
    <t>04643</t>
  </si>
  <si>
    <t>TUM.LEA+SMO.LEA</t>
  </si>
  <si>
    <t>DK GREY/ROYAL</t>
  </si>
  <si>
    <t>02285</t>
  </si>
  <si>
    <t>SUEDE+NAPPA</t>
  </si>
  <si>
    <t>00077</t>
  </si>
  <si>
    <t>SHI.SUEDE</t>
  </si>
  <si>
    <t>MILITARY</t>
  </si>
  <si>
    <t>BLACK/RED</t>
  </si>
  <si>
    <t>J PAVEL</t>
  </si>
  <si>
    <t>0CE11</t>
  </si>
  <si>
    <t>PRINT.DBK+TEXT</t>
  </si>
  <si>
    <t>000FC</t>
  </si>
  <si>
    <t>BLACK/LILAC</t>
  </si>
  <si>
    <t>PRINT.SYNT.PAT</t>
  </si>
  <si>
    <t>0JSKN</t>
  </si>
  <si>
    <t>METAL. GOAT SUEDE+PEARL.SYNT.P</t>
  </si>
  <si>
    <t>DK RED/BLACK</t>
  </si>
  <si>
    <t>000BS</t>
  </si>
  <si>
    <t>PRINT.SUEDE</t>
  </si>
  <si>
    <t>OLD ROSE</t>
  </si>
  <si>
    <t>DONNA PIUMA BALLERIN</t>
  </si>
  <si>
    <t>D BREEDA</t>
  </si>
  <si>
    <t>D4258A000BCC9997</t>
  </si>
  <si>
    <t>LAKE</t>
  </si>
  <si>
    <t>DK GREY/BLACK</t>
  </si>
  <si>
    <t>0BS22</t>
  </si>
  <si>
    <t>PRINT.SUEDE+SUE</t>
  </si>
  <si>
    <t>DK BURGUNDY</t>
  </si>
  <si>
    <t>DONNA AMELIA STIVALI</t>
  </si>
  <si>
    <t>D5479B04323C9999</t>
  </si>
  <si>
    <t>04323</t>
  </si>
  <si>
    <t>SMO.LEA+OIL.SUEDE</t>
  </si>
  <si>
    <t>DONNA BROGUE</t>
  </si>
  <si>
    <t>06543</t>
  </si>
  <si>
    <t>BRS LEA+SMO.LEA</t>
  </si>
  <si>
    <t>000LC</t>
  </si>
  <si>
    <t>WAX.NBK</t>
  </si>
  <si>
    <t>BLACK/LT BRONZE</t>
  </si>
  <si>
    <t>D ANEKO B ABX</t>
  </si>
  <si>
    <t>0MN22</t>
  </si>
  <si>
    <t>PRN NYLON+SUEDE</t>
  </si>
  <si>
    <t>043BC</t>
  </si>
  <si>
    <t>SMO.LE+SYNT.LE</t>
  </si>
  <si>
    <t>TAUPE/CHESTNUT</t>
  </si>
  <si>
    <t>D MAYRAH B ABX</t>
  </si>
  <si>
    <t>D AUDALIES MID</t>
  </si>
  <si>
    <t>CIGAR</t>
  </si>
  <si>
    <t>D AUDALIES HIGH</t>
  </si>
  <si>
    <t>0AN54</t>
  </si>
  <si>
    <t>PRINT TEXT+GBK</t>
  </si>
  <si>
    <t>00045</t>
  </si>
  <si>
    <t>OIL.LEA</t>
  </si>
  <si>
    <t>OCEAN</t>
  </si>
  <si>
    <t>CURRY</t>
  </si>
  <si>
    <t>DK RED</t>
  </si>
  <si>
    <t>GUN</t>
  </si>
  <si>
    <t>UOMO BLAXE</t>
  </si>
  <si>
    <t>000FF</t>
  </si>
  <si>
    <t>BROWNCOTTO</t>
  </si>
  <si>
    <t>PULL UP LEA</t>
  </si>
  <si>
    <t>U BESMINGTON</t>
  </si>
  <si>
    <t>BURGUNDY</t>
  </si>
  <si>
    <t>BLACK/YELLOW</t>
  </si>
  <si>
    <t>CHARCOAL</t>
  </si>
  <si>
    <t>J NEBULA BOY</t>
  </si>
  <si>
    <t>J ROLK BOY</t>
  </si>
  <si>
    <t>D SFINGE</t>
  </si>
  <si>
    <t>D BLENDA</t>
  </si>
  <si>
    <t>022BC</t>
  </si>
  <si>
    <t>SUEDE+SYNT.LEA</t>
  </si>
  <si>
    <t>DK ROYAL</t>
  </si>
  <si>
    <t>GREY/BLACK</t>
  </si>
  <si>
    <t>UOMO RIKIN</t>
  </si>
  <si>
    <t>HOMESHOES</t>
  </si>
  <si>
    <t>J HOME</t>
  </si>
  <si>
    <t>000NY</t>
  </si>
  <si>
    <t>FELT</t>
  </si>
  <si>
    <t>NAVY/BROWN</t>
  </si>
  <si>
    <t>J ORIZONT B GIRL ABX</t>
  </si>
  <si>
    <t>JR NOHA</t>
  </si>
  <si>
    <t>D GLYNNA</t>
  </si>
  <si>
    <t>000EV</t>
  </si>
  <si>
    <t>PEARL.PAT.LEA</t>
  </si>
  <si>
    <t>04338</t>
  </si>
  <si>
    <t>SMO.LEA+BRS.LEA</t>
  </si>
  <si>
    <t>LILAC</t>
  </si>
  <si>
    <t>CHAMPAGNE/DK GREY</t>
  </si>
  <si>
    <t>FUCHSIA/LILAC</t>
  </si>
  <si>
    <t>ROYAL/BLACK</t>
  </si>
  <si>
    <t>BRONZE</t>
  </si>
  <si>
    <t>D JILSON</t>
  </si>
  <si>
    <t>PETROL/BLUE</t>
  </si>
  <si>
    <t>OCTANE</t>
  </si>
  <si>
    <t>085KY</t>
  </si>
  <si>
    <t>NAPPA+METAL.GOAT</t>
  </si>
  <si>
    <t>J641TA02214C9002</t>
  </si>
  <si>
    <t>J5449C00043C6009</t>
  </si>
  <si>
    <t>J62B0B0JSHHC9999</t>
  </si>
  <si>
    <t>0JSHH</t>
  </si>
  <si>
    <t>METAL. GOAT SUEDE+SYNT.PAT</t>
  </si>
  <si>
    <t>J62B0B0JSKNC9002</t>
  </si>
  <si>
    <t>48</t>
  </si>
  <si>
    <t>J5429C0BCBUC0048</t>
  </si>
  <si>
    <t>J5429C0BCBUC0071</t>
  </si>
  <si>
    <t>J641TA02214C0042</t>
  </si>
  <si>
    <t>J6415C0CQAFC0661</t>
  </si>
  <si>
    <t>0CQAF</t>
  </si>
  <si>
    <t>WAX.TEXT+SYNT.SUEDE</t>
  </si>
  <si>
    <t>J620SB05422C0948</t>
  </si>
  <si>
    <t>J64A4A05422C0062</t>
  </si>
  <si>
    <t>J64A4F05422C0062</t>
  </si>
  <si>
    <t>J64A4F05422C4002</t>
  </si>
  <si>
    <t>J54D3A00077C9999</t>
  </si>
  <si>
    <t>J5455D000GXC0100</t>
  </si>
  <si>
    <t>000GX</t>
  </si>
  <si>
    <t>FAD.SYNT.PAT</t>
  </si>
  <si>
    <t>J6455A000GXCB59F</t>
  </si>
  <si>
    <t>J62B0B0FCHHC8020</t>
  </si>
  <si>
    <t>0FCHH</t>
  </si>
  <si>
    <t>PRINT.SYNT.PAT+SYNT.PAT</t>
  </si>
  <si>
    <t>J4414A000NYC8257</t>
  </si>
  <si>
    <t>000CF</t>
  </si>
  <si>
    <t>METAL.LEA</t>
  </si>
  <si>
    <t>J6460C000BSC3009</t>
  </si>
  <si>
    <t>U64W1E00046C6627</t>
  </si>
  <si>
    <t>D64D8A000HIC0241</t>
  </si>
  <si>
    <t>D64D8A000HIC4347</t>
  </si>
  <si>
    <t>D64D8A0J0BCC4069</t>
  </si>
  <si>
    <t>0J0BC</t>
  </si>
  <si>
    <t>GLIT.FAD.GOAT LEA+SYNT.LEA</t>
  </si>
  <si>
    <t>D64D8A0J0BCC8014</t>
  </si>
  <si>
    <t>D RAPHAL MID</t>
  </si>
  <si>
    <t>D643WA00043C6029</t>
  </si>
  <si>
    <t>D640FB0KFKYC9261</t>
  </si>
  <si>
    <t>0KFKY</t>
  </si>
  <si>
    <t>NAPPA GOAT LEA+METAL.GOAT</t>
  </si>
  <si>
    <t>D640FC0KF04C9999</t>
  </si>
  <si>
    <t>0KF04</t>
  </si>
  <si>
    <t>NAPPA GOAT LEA+PRINT.SYNT.LEA</t>
  </si>
  <si>
    <t>D640FC0KF41C5LA8</t>
  </si>
  <si>
    <t>0KF41</t>
  </si>
  <si>
    <t>DESERT/OLD ROSE</t>
  </si>
  <si>
    <t>NAPPA GOAT LEA+PYT.PR.LEA</t>
  </si>
  <si>
    <t>D640CD043BCC7357</t>
  </si>
  <si>
    <t>D64W1A085KYC9261</t>
  </si>
  <si>
    <t>D64P8D0KF41C5LA8</t>
  </si>
  <si>
    <t>D6498A02140C9999</t>
  </si>
  <si>
    <t>02140</t>
  </si>
  <si>
    <t>GOA.SUE+CROC.PR.LEA</t>
  </si>
  <si>
    <t>D640FD0GM66CA85L</t>
  </si>
  <si>
    <t>0GM66</t>
  </si>
  <si>
    <t>OLD ROSE/DESERT</t>
  </si>
  <si>
    <t>SHI.GOAT+PAT LEA</t>
  </si>
  <si>
    <t>D642UF06543C7357</t>
  </si>
  <si>
    <t>D642UG00043C9999</t>
  </si>
  <si>
    <t>D641EA01122C4024</t>
  </si>
  <si>
    <t>D TALE XG</t>
  </si>
  <si>
    <t>D643QA022FUC9999</t>
  </si>
  <si>
    <t>D643XD04322C6315</t>
  </si>
  <si>
    <t>BROWN/CIGAR</t>
  </si>
  <si>
    <t>D642QA0AN54C3B4P</t>
  </si>
  <si>
    <t>WATERSEA/DK NAVY</t>
  </si>
  <si>
    <t>U640SF00038C7357</t>
  </si>
  <si>
    <t>U64R3C022QGCG49B</t>
  </si>
  <si>
    <t>022QG</t>
  </si>
  <si>
    <t>SUEDE+RUBBER TEXT</t>
  </si>
  <si>
    <t>U64X2A00038C4006</t>
  </si>
  <si>
    <t>U64X2A00038C9999</t>
  </si>
  <si>
    <t>U620BA000CFC1357</t>
  </si>
  <si>
    <t>U641XG000HMC4006</t>
  </si>
  <si>
    <t>U641XG000HMC6372</t>
  </si>
  <si>
    <t>U641XB00022C7016</t>
  </si>
  <si>
    <t>U641XB00022C9004</t>
  </si>
  <si>
    <t>U620SC00022C6029</t>
  </si>
  <si>
    <t>U640SA00038C4002</t>
  </si>
  <si>
    <t>U620QB04643C3005</t>
  </si>
  <si>
    <t>D643MC00085C7357</t>
  </si>
  <si>
    <t>D NEW CAREY</t>
  </si>
  <si>
    <t>D644AB00022C9999</t>
  </si>
  <si>
    <t>U640SA00038C7016</t>
  </si>
  <si>
    <t>U6482D000FFC6003</t>
  </si>
  <si>
    <t>U64D7A0BS22C9005</t>
  </si>
  <si>
    <t>D64D8A000HICB59B</t>
  </si>
  <si>
    <t>CHAMPAGNE/BLACK</t>
  </si>
  <si>
    <t>D643CB00043C6009</t>
  </si>
  <si>
    <t>D640DC04338C9999</t>
  </si>
  <si>
    <t>D642UC06543C7357</t>
  </si>
  <si>
    <t>D643XC04322C6315</t>
  </si>
  <si>
    <t>U62D7F01122CA37M</t>
  </si>
  <si>
    <t>MILITARY/DK RED</t>
  </si>
  <si>
    <t>D4258A000HIC8014</t>
  </si>
  <si>
    <t>D5258C000HIC1002</t>
  </si>
  <si>
    <t>D642QA0AN54C0043</t>
  </si>
  <si>
    <t>D642QL0AN22C4JH4</t>
  </si>
  <si>
    <t>0AN22</t>
  </si>
  <si>
    <t>DENIM/OCTANE</t>
  </si>
  <si>
    <t>PRN TEXT+SUEDE</t>
  </si>
  <si>
    <t>U64X2A02285C2021</t>
  </si>
  <si>
    <t>U64X2A02285C7004</t>
  </si>
  <si>
    <t>U620LB00022C7004</t>
  </si>
  <si>
    <t>U64W1F00022C7016</t>
  </si>
  <si>
    <t>U62P4A00043C9999</t>
  </si>
  <si>
    <t>U62P4B00043C9999</t>
  </si>
  <si>
    <t>U620QB04643C7004</t>
  </si>
  <si>
    <t>0KB85</t>
  </si>
  <si>
    <t>STRETCH SYNT.LEA+NAPPA</t>
  </si>
  <si>
    <t>D642QF085BHC9B8J</t>
  </si>
  <si>
    <t>085BH</t>
  </si>
  <si>
    <t>BLACK/DK ROSE</t>
  </si>
  <si>
    <t>NAPPA+SYNT.FUR</t>
  </si>
  <si>
    <t>D5258C000J0C8014</t>
  </si>
  <si>
    <t>000J0</t>
  </si>
  <si>
    <t>GLIT.FAD.GOAT LEA</t>
  </si>
  <si>
    <t>D643FC0MN22C9999</t>
  </si>
  <si>
    <t>D643FC0MN85C1000</t>
  </si>
  <si>
    <t>0MN85</t>
  </si>
  <si>
    <t>PRINT.NYLON+NAPPA</t>
  </si>
  <si>
    <t>D NEW SYMPHONY MID</t>
  </si>
  <si>
    <t>D642WB0KB43C7357</t>
  </si>
  <si>
    <t>0KB43</t>
  </si>
  <si>
    <t>STRETCH SYNT.LEA+SMOOTH LEATH.</t>
  </si>
  <si>
    <t>D644AB00022C6007</t>
  </si>
  <si>
    <t>U620LB00022C2021</t>
  </si>
  <si>
    <t>U64D7A0BS22C1018</t>
  </si>
  <si>
    <t>J ALASKA XG BOY B WP</t>
  </si>
  <si>
    <t>J642MA0CE11C0700</t>
  </si>
  <si>
    <t>J5420K000FCC9999</t>
  </si>
  <si>
    <t>J642BD0MN50C1006</t>
  </si>
  <si>
    <t>J64D4C0FUAUC9275</t>
  </si>
  <si>
    <t>J6420J000FCC9266</t>
  </si>
  <si>
    <t>J62B0B0JSKNC9006</t>
  </si>
  <si>
    <t>D642QF085BHC0700</t>
  </si>
  <si>
    <t>D6467A0KB85C9999</t>
  </si>
  <si>
    <t>D5258C000J0C4069</t>
  </si>
  <si>
    <t>D62F2B0J021C8179</t>
  </si>
  <si>
    <t>0J021</t>
  </si>
  <si>
    <t>OLD ROSE/BLACK</t>
  </si>
  <si>
    <t>GLIT.FAD.GOAT LEA+GOAT SUEDE</t>
  </si>
  <si>
    <t>D641MF000EVC9999</t>
  </si>
  <si>
    <t>D640BA000EVC9002</t>
  </si>
  <si>
    <t>D64P8C085KBC7357</t>
  </si>
  <si>
    <t>085KB</t>
  </si>
  <si>
    <t>NAPPA+STRETCH SYNT.LEA</t>
  </si>
  <si>
    <t>D64X9A00043C9999</t>
  </si>
  <si>
    <t>D640CA04338C9999</t>
  </si>
  <si>
    <t>D NEW SYMPHONY HIGH</t>
  </si>
  <si>
    <t>D642VC085KBC6004</t>
  </si>
  <si>
    <t>D642WA00085C6004</t>
  </si>
  <si>
    <t>D RAPHAL</t>
  </si>
  <si>
    <t>D643AB00043C9999</t>
  </si>
  <si>
    <t>D6479B000LCC6004</t>
  </si>
  <si>
    <t>D6451E000LCC9004</t>
  </si>
  <si>
    <t>D643CC00043C6009</t>
  </si>
  <si>
    <t>D LIA</t>
  </si>
  <si>
    <t>D640HA00043C9999</t>
  </si>
  <si>
    <t>D PETALUS</t>
  </si>
  <si>
    <t>D642ZD00043C0013</t>
  </si>
  <si>
    <t>D641ME000HIC6004</t>
  </si>
  <si>
    <t>D640CD043BCC9999</t>
  </si>
  <si>
    <t>D640GG043BCC7357</t>
  </si>
  <si>
    <t>D64P8D0KF41C6103</t>
  </si>
  <si>
    <t>D54Q6B00085C6004</t>
  </si>
  <si>
    <t>D6498A08565C6004</t>
  </si>
  <si>
    <t>08565</t>
  </si>
  <si>
    <t>NAPPA+BRUSH LEA</t>
  </si>
  <si>
    <t>D640FD0GM66C9999</t>
  </si>
  <si>
    <t>D643MC00085C9999</t>
  </si>
  <si>
    <t>D641EE00022C6029</t>
  </si>
  <si>
    <t>D641EE00022C7357</t>
  </si>
  <si>
    <t>D642NA00021C7M7J</t>
  </si>
  <si>
    <t>DK RED/DK BURGUNDY</t>
  </si>
  <si>
    <t>D GATE XG</t>
  </si>
  <si>
    <t>D643SA022EGC4002</t>
  </si>
  <si>
    <t>022EG</t>
  </si>
  <si>
    <t>SUEDE+PEARL.SUEDE</t>
  </si>
  <si>
    <t>D WISDOM XG</t>
  </si>
  <si>
    <t>D643RB022BCC4002</t>
  </si>
  <si>
    <t>D643YB00022C6007</t>
  </si>
  <si>
    <t>D640CF04322C6315</t>
  </si>
  <si>
    <t>D640CF04322C6N2D</t>
  </si>
  <si>
    <t>COGNAC/CURRY</t>
  </si>
  <si>
    <t>D540SC0AN22C4414</t>
  </si>
  <si>
    <t>WATERSEA/NAVY</t>
  </si>
  <si>
    <t>UOMO WORKER</t>
  </si>
  <si>
    <t>U6464A00045C7357</t>
  </si>
  <si>
    <t>U64X2A00038C6008</t>
  </si>
  <si>
    <t>U620LB00022C4072</t>
  </si>
  <si>
    <t>U620LB00038C7004</t>
  </si>
  <si>
    <t>U620LC000CFC1357</t>
  </si>
  <si>
    <t>U641XG00085C6006</t>
  </si>
  <si>
    <t>U62E3A00043C6021</t>
  </si>
  <si>
    <t>U62E3A00043C9999</t>
  </si>
  <si>
    <t>U620SC00022C6372</t>
  </si>
  <si>
    <t>U62P4D00043C9997</t>
  </si>
  <si>
    <t>U64P4A00043C9999</t>
  </si>
  <si>
    <t>U620RA00043C9999</t>
  </si>
  <si>
    <t>U52D7B01122C7016</t>
  </si>
  <si>
    <t>U62D7F01122C0054</t>
  </si>
  <si>
    <t>U64D7A0BS22C4002</t>
  </si>
  <si>
    <t>U44S7A022FUC0973</t>
  </si>
  <si>
    <t>RUST/NAVY</t>
  </si>
  <si>
    <t>U620QA04643C7004</t>
  </si>
  <si>
    <t>IMAGE</t>
  </si>
  <si>
    <t>QTY AVAILABLE</t>
  </si>
  <si>
    <t>RRP</t>
  </si>
  <si>
    <t>RRP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</si>
</sst>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€-2]\ * #,##0.00_);_([$€-2]\ * \(#,##0.00\);_([$€-2]\ * &quot;-&quot;??_);_(@_)"/>
  </numFmts>
  <fonts count="12"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333399"/>
      <name val="Eurostile"/>
    </font>
    <font>
      <sz val="11"/>
      <color theme="1"/>
      <name val="Eurostile"/>
    </font>
    <font>
      <sz val="11"/>
      <color rgb="FF333399"/>
      <name val="Eurostile"/>
    </font>
    <font>
      <b/>
      <sz val="11"/>
      <color rgb="FF383838"/>
      <name val="Eurostile"/>
    </font>
    <font>
      <sz val="11"/>
      <color rgb="FF383838"/>
      <name val="Eurostile"/>
    </font>
    <font>
      <sz val="11"/>
      <color theme="0"/>
      <name val="Eurostile"/>
    </font>
    <font>
      <b/>
      <sz val="11"/>
      <color theme="0"/>
      <name val="Eurostile"/>
    </font>
    <font>
      <u/>
      <sz val="11"/>
      <color theme="10"/>
      <name val="Calibri"/>
    </font>
    <font>
      <u/>
      <sz val="11"/>
      <color theme="1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FFFEF"/>
      </patternFill>
    </fill>
    <fill>
      <patternFill patternType="solid">
        <fgColor rgb="FFE7E7F7"/>
      </patternFill>
    </fill>
    <fill>
      <patternFill patternType="solid">
        <fgColor rgb="FFFFFFFF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</fills>
  <borders count="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/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 applyAlignment="1"/>
    <xf numFmtId="0" fontId="5" fillId="0" borderId="0" xfId="0" applyFont="1" applyAlignment="1">
      <alignment vertical="top"/>
    </xf>
    <xf numFmtId="0" fontId="4" fillId="2" borderId="2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4" borderId="1" xfId="0" applyFont="1" applyFill="1" applyBorder="1" applyAlignment="1">
      <alignment horizontal="right" vertical="center"/>
    </xf>
    <xf numFmtId="3" fontId="7" fillId="4" borderId="1" xfId="0" applyNumberFormat="1" applyFont="1" applyFill="1" applyBorder="1" applyAlignment="1">
      <alignment horizontal="right" vertical="center"/>
    </xf>
    <xf numFmtId="0" fontId="4" fillId="4" borderId="3" xfId="0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/>
    </xf>
    <xf numFmtId="0" fontId="8" fillId="5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3" fillId="0" borderId="0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8" fillId="5" borderId="0" xfId="0" applyFont="1" applyFill="1" applyBorder="1" applyAlignment="1">
      <alignment horizontal="left" vertical="top"/>
    </xf>
    <xf numFmtId="0" fontId="4" fillId="0" borderId="0" xfId="0" applyFont="1" applyBorder="1" applyAlignment="1"/>
    <xf numFmtId="0" fontId="8" fillId="5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164" fontId="3" fillId="0" borderId="0" xfId="0" applyNumberFormat="1" applyFont="1" applyBorder="1" applyAlignment="1">
      <alignment vertical="top"/>
    </xf>
    <xf numFmtId="164" fontId="5" fillId="0" borderId="0" xfId="0" applyNumberFormat="1" applyFont="1" applyBorder="1" applyAlignment="1">
      <alignment vertical="top"/>
    </xf>
    <xf numFmtId="164" fontId="8" fillId="5" borderId="0" xfId="0" applyNumberFormat="1" applyFont="1" applyFill="1" applyBorder="1" applyAlignment="1">
      <alignment horizontal="left" vertical="top"/>
    </xf>
    <xf numFmtId="164" fontId="4" fillId="0" borderId="4" xfId="0" applyNumberFormat="1" applyFont="1" applyFill="1" applyBorder="1" applyAlignment="1">
      <alignment horizontal="left" vertical="center"/>
    </xf>
    <xf numFmtId="164" fontId="4" fillId="0" borderId="0" xfId="0" applyNumberFormat="1" applyFont="1" applyBorder="1" applyAlignment="1"/>
    <xf numFmtId="164" fontId="8" fillId="6" borderId="4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left" vertical="center"/>
    </xf>
    <xf numFmtId="164" fontId="8" fillId="5" borderId="0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left" vertical="center" wrapText="1"/>
    </xf>
    <xf numFmtId="164" fontId="9" fillId="5" borderId="0" xfId="0" applyNumberFormat="1" applyFont="1" applyFill="1" applyBorder="1" applyAlignment="1">
      <alignment horizontal="center" vertical="top"/>
    </xf>
    <xf numFmtId="3" fontId="9" fillId="5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3" fontId="6" fillId="0" borderId="4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</cellXfs>
  <cellStyles count="7">
    <cellStyle name="Followed Hyperlink" xfId="4" builtinId="9" hidden="1"/>
    <cellStyle name="Followed Hyperlink" xfId="6" builtinId="9" hidden="1"/>
    <cellStyle name="Hyperlink" xfId="3" builtinId="8" hidden="1"/>
    <cellStyle name="Hyperlink" xfId="5" builtinId="8" hidden="1"/>
    <cellStyle name="Normal" xfId="0" builtinId="0"/>
    <cellStyle name="Normale 2" xfId="1"/>
    <cellStyle name="Normale 3" xfId="2"/>
  </cellStyles>
  <dxfs count="0"/>
  <tableStyles count="0" defaultTableStyle="TableStyleMedium9" defaultPivotStyle="PivotStyleLight16"/>
  <colors>
    <mruColors>
      <color rgb="FF99FF33"/>
      <color rgb="FFFF3300"/>
      <color rgb="FFFF9933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g"/><Relationship Id="rId117" Type="http://schemas.openxmlformats.org/officeDocument/2006/relationships/image" Target="../media/image117.jpg"/><Relationship Id="rId21" Type="http://schemas.openxmlformats.org/officeDocument/2006/relationships/image" Target="../media/image21.jpg"/><Relationship Id="rId42" Type="http://schemas.openxmlformats.org/officeDocument/2006/relationships/image" Target="../media/image42.jpg"/><Relationship Id="rId47" Type="http://schemas.openxmlformats.org/officeDocument/2006/relationships/image" Target="../media/image47.jpg"/><Relationship Id="rId63" Type="http://schemas.openxmlformats.org/officeDocument/2006/relationships/image" Target="../media/image63.jpg"/><Relationship Id="rId68" Type="http://schemas.openxmlformats.org/officeDocument/2006/relationships/image" Target="../media/image68.jpg"/><Relationship Id="rId84" Type="http://schemas.openxmlformats.org/officeDocument/2006/relationships/image" Target="../media/image84.jpg"/><Relationship Id="rId89" Type="http://schemas.openxmlformats.org/officeDocument/2006/relationships/image" Target="../media/image89.jpg"/><Relationship Id="rId112" Type="http://schemas.openxmlformats.org/officeDocument/2006/relationships/image" Target="../media/image112.jpg"/><Relationship Id="rId133" Type="http://schemas.openxmlformats.org/officeDocument/2006/relationships/image" Target="../media/image133.jpg"/><Relationship Id="rId138" Type="http://schemas.openxmlformats.org/officeDocument/2006/relationships/image" Target="../media/image138.jpg"/><Relationship Id="rId16" Type="http://schemas.openxmlformats.org/officeDocument/2006/relationships/image" Target="../media/image16.jpg"/><Relationship Id="rId107" Type="http://schemas.openxmlformats.org/officeDocument/2006/relationships/image" Target="../media/image107.jpg"/><Relationship Id="rId11" Type="http://schemas.openxmlformats.org/officeDocument/2006/relationships/image" Target="../media/image11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53" Type="http://schemas.openxmlformats.org/officeDocument/2006/relationships/image" Target="../media/image53.jpg"/><Relationship Id="rId58" Type="http://schemas.openxmlformats.org/officeDocument/2006/relationships/image" Target="../media/image58.jpg"/><Relationship Id="rId74" Type="http://schemas.openxmlformats.org/officeDocument/2006/relationships/image" Target="../media/image74.jpg"/><Relationship Id="rId79" Type="http://schemas.openxmlformats.org/officeDocument/2006/relationships/image" Target="../media/image79.jpg"/><Relationship Id="rId102" Type="http://schemas.openxmlformats.org/officeDocument/2006/relationships/image" Target="../media/image102.jpg"/><Relationship Id="rId123" Type="http://schemas.openxmlformats.org/officeDocument/2006/relationships/image" Target="../media/image123.jpg"/><Relationship Id="rId128" Type="http://schemas.openxmlformats.org/officeDocument/2006/relationships/image" Target="../media/image128.jpg"/><Relationship Id="rId5" Type="http://schemas.openxmlformats.org/officeDocument/2006/relationships/image" Target="../media/image5.jpg"/><Relationship Id="rId90" Type="http://schemas.openxmlformats.org/officeDocument/2006/relationships/image" Target="../media/image90.jpg"/><Relationship Id="rId95" Type="http://schemas.openxmlformats.org/officeDocument/2006/relationships/image" Target="../media/image95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43" Type="http://schemas.openxmlformats.org/officeDocument/2006/relationships/image" Target="../media/image43.jpg"/><Relationship Id="rId48" Type="http://schemas.openxmlformats.org/officeDocument/2006/relationships/image" Target="../media/image48.jpg"/><Relationship Id="rId56" Type="http://schemas.openxmlformats.org/officeDocument/2006/relationships/image" Target="../media/image56.jpg"/><Relationship Id="rId64" Type="http://schemas.openxmlformats.org/officeDocument/2006/relationships/image" Target="../media/image64.jpg"/><Relationship Id="rId69" Type="http://schemas.openxmlformats.org/officeDocument/2006/relationships/image" Target="../media/image69.jpg"/><Relationship Id="rId77" Type="http://schemas.openxmlformats.org/officeDocument/2006/relationships/image" Target="../media/image77.jpg"/><Relationship Id="rId100" Type="http://schemas.openxmlformats.org/officeDocument/2006/relationships/image" Target="../media/image100.jpg"/><Relationship Id="rId105" Type="http://schemas.openxmlformats.org/officeDocument/2006/relationships/image" Target="../media/image105.jpg"/><Relationship Id="rId113" Type="http://schemas.openxmlformats.org/officeDocument/2006/relationships/image" Target="../media/image113.jpg"/><Relationship Id="rId118" Type="http://schemas.openxmlformats.org/officeDocument/2006/relationships/image" Target="../media/image118.jpg"/><Relationship Id="rId126" Type="http://schemas.openxmlformats.org/officeDocument/2006/relationships/image" Target="../media/image126.jpg"/><Relationship Id="rId134" Type="http://schemas.openxmlformats.org/officeDocument/2006/relationships/image" Target="../media/image134.jpg"/><Relationship Id="rId8" Type="http://schemas.openxmlformats.org/officeDocument/2006/relationships/image" Target="../media/image8.jpg"/><Relationship Id="rId51" Type="http://schemas.openxmlformats.org/officeDocument/2006/relationships/image" Target="../media/image51.jpg"/><Relationship Id="rId72" Type="http://schemas.openxmlformats.org/officeDocument/2006/relationships/image" Target="../media/image72.jpg"/><Relationship Id="rId80" Type="http://schemas.openxmlformats.org/officeDocument/2006/relationships/image" Target="../media/image80.jpg"/><Relationship Id="rId85" Type="http://schemas.openxmlformats.org/officeDocument/2006/relationships/image" Target="../media/image85.jpg"/><Relationship Id="rId93" Type="http://schemas.openxmlformats.org/officeDocument/2006/relationships/image" Target="../media/image93.jpg"/><Relationship Id="rId98" Type="http://schemas.openxmlformats.org/officeDocument/2006/relationships/image" Target="../media/image98.jpg"/><Relationship Id="rId121" Type="http://schemas.openxmlformats.org/officeDocument/2006/relationships/image" Target="../media/image121.jpg"/><Relationship Id="rId3" Type="http://schemas.openxmlformats.org/officeDocument/2006/relationships/image" Target="../media/image3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46" Type="http://schemas.openxmlformats.org/officeDocument/2006/relationships/image" Target="../media/image46.jpg"/><Relationship Id="rId59" Type="http://schemas.openxmlformats.org/officeDocument/2006/relationships/image" Target="../media/image59.jpg"/><Relationship Id="rId67" Type="http://schemas.openxmlformats.org/officeDocument/2006/relationships/image" Target="../media/image67.jpg"/><Relationship Id="rId103" Type="http://schemas.openxmlformats.org/officeDocument/2006/relationships/image" Target="../media/image103.jpg"/><Relationship Id="rId108" Type="http://schemas.openxmlformats.org/officeDocument/2006/relationships/image" Target="../media/image108.jpg"/><Relationship Id="rId116" Type="http://schemas.openxmlformats.org/officeDocument/2006/relationships/image" Target="../media/image116.jpg"/><Relationship Id="rId124" Type="http://schemas.openxmlformats.org/officeDocument/2006/relationships/image" Target="../media/image124.jpg"/><Relationship Id="rId129" Type="http://schemas.openxmlformats.org/officeDocument/2006/relationships/image" Target="../media/image129.jpg"/><Relationship Id="rId137" Type="http://schemas.openxmlformats.org/officeDocument/2006/relationships/image" Target="../media/image137.jpg"/><Relationship Id="rId20" Type="http://schemas.openxmlformats.org/officeDocument/2006/relationships/image" Target="../media/image20.jpg"/><Relationship Id="rId41" Type="http://schemas.openxmlformats.org/officeDocument/2006/relationships/image" Target="../media/image41.jpg"/><Relationship Id="rId54" Type="http://schemas.openxmlformats.org/officeDocument/2006/relationships/image" Target="../media/image54.jpg"/><Relationship Id="rId62" Type="http://schemas.openxmlformats.org/officeDocument/2006/relationships/image" Target="../media/image62.jpg"/><Relationship Id="rId70" Type="http://schemas.openxmlformats.org/officeDocument/2006/relationships/image" Target="../media/image70.jpg"/><Relationship Id="rId75" Type="http://schemas.openxmlformats.org/officeDocument/2006/relationships/image" Target="../media/image75.jpg"/><Relationship Id="rId83" Type="http://schemas.openxmlformats.org/officeDocument/2006/relationships/image" Target="../media/image83.jpg"/><Relationship Id="rId88" Type="http://schemas.openxmlformats.org/officeDocument/2006/relationships/image" Target="../media/image88.jpg"/><Relationship Id="rId91" Type="http://schemas.openxmlformats.org/officeDocument/2006/relationships/image" Target="../media/image91.jpg"/><Relationship Id="rId96" Type="http://schemas.openxmlformats.org/officeDocument/2006/relationships/image" Target="../media/image96.jpg"/><Relationship Id="rId111" Type="http://schemas.openxmlformats.org/officeDocument/2006/relationships/image" Target="../media/image111.jpg"/><Relationship Id="rId132" Type="http://schemas.openxmlformats.org/officeDocument/2006/relationships/image" Target="../media/image13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49" Type="http://schemas.openxmlformats.org/officeDocument/2006/relationships/image" Target="../media/image49.jpg"/><Relationship Id="rId57" Type="http://schemas.openxmlformats.org/officeDocument/2006/relationships/image" Target="../media/image57.jpg"/><Relationship Id="rId106" Type="http://schemas.openxmlformats.org/officeDocument/2006/relationships/image" Target="../media/image106.jpg"/><Relationship Id="rId114" Type="http://schemas.openxmlformats.org/officeDocument/2006/relationships/image" Target="../media/image114.jpg"/><Relationship Id="rId119" Type="http://schemas.openxmlformats.org/officeDocument/2006/relationships/image" Target="../media/image119.jpg"/><Relationship Id="rId127" Type="http://schemas.openxmlformats.org/officeDocument/2006/relationships/image" Target="../media/image127.jpg"/><Relationship Id="rId10" Type="http://schemas.openxmlformats.org/officeDocument/2006/relationships/image" Target="../media/image10.jpg"/><Relationship Id="rId31" Type="http://schemas.openxmlformats.org/officeDocument/2006/relationships/image" Target="../media/image31.jpg"/><Relationship Id="rId44" Type="http://schemas.openxmlformats.org/officeDocument/2006/relationships/image" Target="../media/image44.jpg"/><Relationship Id="rId52" Type="http://schemas.openxmlformats.org/officeDocument/2006/relationships/image" Target="../media/image52.jpg"/><Relationship Id="rId60" Type="http://schemas.openxmlformats.org/officeDocument/2006/relationships/image" Target="../media/image60.jpg"/><Relationship Id="rId65" Type="http://schemas.openxmlformats.org/officeDocument/2006/relationships/image" Target="../media/image65.jpg"/><Relationship Id="rId73" Type="http://schemas.openxmlformats.org/officeDocument/2006/relationships/image" Target="../media/image73.jpg"/><Relationship Id="rId78" Type="http://schemas.openxmlformats.org/officeDocument/2006/relationships/image" Target="../media/image78.jpg"/><Relationship Id="rId81" Type="http://schemas.openxmlformats.org/officeDocument/2006/relationships/image" Target="../media/image81.jpg"/><Relationship Id="rId86" Type="http://schemas.openxmlformats.org/officeDocument/2006/relationships/image" Target="../media/image86.jpg"/><Relationship Id="rId94" Type="http://schemas.openxmlformats.org/officeDocument/2006/relationships/image" Target="../media/image94.jpg"/><Relationship Id="rId99" Type="http://schemas.openxmlformats.org/officeDocument/2006/relationships/image" Target="../media/image99.jpg"/><Relationship Id="rId101" Type="http://schemas.openxmlformats.org/officeDocument/2006/relationships/image" Target="../media/image101.jpg"/><Relationship Id="rId122" Type="http://schemas.openxmlformats.org/officeDocument/2006/relationships/image" Target="../media/image122.jpg"/><Relationship Id="rId130" Type="http://schemas.openxmlformats.org/officeDocument/2006/relationships/image" Target="../media/image130.jpg"/><Relationship Id="rId135" Type="http://schemas.openxmlformats.org/officeDocument/2006/relationships/image" Target="../media/image135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39" Type="http://schemas.openxmlformats.org/officeDocument/2006/relationships/image" Target="../media/image39.jpg"/><Relationship Id="rId109" Type="http://schemas.openxmlformats.org/officeDocument/2006/relationships/image" Target="../media/image109.jpg"/><Relationship Id="rId34" Type="http://schemas.openxmlformats.org/officeDocument/2006/relationships/image" Target="../media/image34.jpg"/><Relationship Id="rId50" Type="http://schemas.openxmlformats.org/officeDocument/2006/relationships/image" Target="../media/image50.jpg"/><Relationship Id="rId55" Type="http://schemas.openxmlformats.org/officeDocument/2006/relationships/image" Target="../media/image55.jpg"/><Relationship Id="rId76" Type="http://schemas.openxmlformats.org/officeDocument/2006/relationships/image" Target="../media/image76.jpg"/><Relationship Id="rId97" Type="http://schemas.openxmlformats.org/officeDocument/2006/relationships/image" Target="../media/image97.jpg"/><Relationship Id="rId104" Type="http://schemas.openxmlformats.org/officeDocument/2006/relationships/image" Target="../media/image104.jpg"/><Relationship Id="rId120" Type="http://schemas.openxmlformats.org/officeDocument/2006/relationships/image" Target="../media/image120.jpg"/><Relationship Id="rId125" Type="http://schemas.openxmlformats.org/officeDocument/2006/relationships/image" Target="../media/image125.jpg"/><Relationship Id="rId7" Type="http://schemas.openxmlformats.org/officeDocument/2006/relationships/image" Target="../media/image7.jpg"/><Relationship Id="rId71" Type="http://schemas.openxmlformats.org/officeDocument/2006/relationships/image" Target="../media/image71.jpg"/><Relationship Id="rId92" Type="http://schemas.openxmlformats.org/officeDocument/2006/relationships/image" Target="../media/image92.jpg"/><Relationship Id="rId2" Type="http://schemas.openxmlformats.org/officeDocument/2006/relationships/image" Target="../media/image2.jpg"/><Relationship Id="rId29" Type="http://schemas.openxmlformats.org/officeDocument/2006/relationships/image" Target="../media/image29.jpg"/><Relationship Id="rId24" Type="http://schemas.openxmlformats.org/officeDocument/2006/relationships/image" Target="../media/image24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66" Type="http://schemas.openxmlformats.org/officeDocument/2006/relationships/image" Target="../media/image66.jpg"/><Relationship Id="rId87" Type="http://schemas.openxmlformats.org/officeDocument/2006/relationships/image" Target="../media/image87.jpg"/><Relationship Id="rId110" Type="http://schemas.openxmlformats.org/officeDocument/2006/relationships/image" Target="../media/image110.jpg"/><Relationship Id="rId115" Type="http://schemas.openxmlformats.org/officeDocument/2006/relationships/image" Target="../media/image115.jpg"/><Relationship Id="rId131" Type="http://schemas.openxmlformats.org/officeDocument/2006/relationships/image" Target="../media/image131.jpg"/><Relationship Id="rId136" Type="http://schemas.openxmlformats.org/officeDocument/2006/relationships/image" Target="../media/image136.jpg"/><Relationship Id="rId61" Type="http://schemas.openxmlformats.org/officeDocument/2006/relationships/image" Target="../media/image61.jpg"/><Relationship Id="rId82" Type="http://schemas.openxmlformats.org/officeDocument/2006/relationships/image" Target="../media/image82.jpg"/><Relationship Id="rId19" Type="http://schemas.openxmlformats.org/officeDocument/2006/relationships/image" Target="../media/image1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355601</xdr:colOff>
      <xdr:row>8</xdr:row>
      <xdr:rowOff>190500</xdr:rowOff>
    </xdr:from>
    <xdr:to>
      <xdr:col>5</xdr:col>
      <xdr:colOff>1393938</xdr:colOff>
      <xdr:row>8</xdr:row>
      <xdr:rowOff>971550</xdr:rowOff>
    </xdr:to>
    <xdr:pic>
      <xdr:nvPicPr>
        <xdr:cNvPr id="11" name="imageIDG17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1" y="1409700"/>
          <a:ext cx="1038337" cy="781050"/>
        </a:xfrm>
        <a:prstGeom prst="rect">
          <a:avLst/>
        </a:prstGeom>
      </xdr:spPr>
    </xdr:pic>
    <xdr:clientData/>
  </xdr:twoCellAnchor>
  <xdr:twoCellAnchor>
    <xdr:from>
      <xdr:col>5</xdr:col>
      <xdr:colOff>355601</xdr:colOff>
      <xdr:row>9</xdr:row>
      <xdr:rowOff>190500</xdr:rowOff>
    </xdr:from>
    <xdr:to>
      <xdr:col>5</xdr:col>
      <xdr:colOff>1393938</xdr:colOff>
      <xdr:row>9</xdr:row>
      <xdr:rowOff>971550</xdr:rowOff>
    </xdr:to>
    <xdr:pic>
      <xdr:nvPicPr>
        <xdr:cNvPr id="12" name="imageIDG18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1" y="2501900"/>
          <a:ext cx="1038337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10</xdr:row>
      <xdr:rowOff>190500</xdr:rowOff>
    </xdr:from>
    <xdr:to>
      <xdr:col>5</xdr:col>
      <xdr:colOff>1532382</xdr:colOff>
      <xdr:row>10</xdr:row>
      <xdr:rowOff>971550</xdr:rowOff>
    </xdr:to>
    <xdr:pic>
      <xdr:nvPicPr>
        <xdr:cNvPr id="13" name="imageIDG19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35941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11</xdr:row>
      <xdr:rowOff>190500</xdr:rowOff>
    </xdr:from>
    <xdr:to>
      <xdr:col>5</xdr:col>
      <xdr:colOff>1532382</xdr:colOff>
      <xdr:row>11</xdr:row>
      <xdr:rowOff>971550</xdr:rowOff>
    </xdr:to>
    <xdr:pic>
      <xdr:nvPicPr>
        <xdr:cNvPr id="14" name="imageIDG20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46863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12</xdr:row>
      <xdr:rowOff>190500</xdr:rowOff>
    </xdr:from>
    <xdr:to>
      <xdr:col>5</xdr:col>
      <xdr:colOff>1532382</xdr:colOff>
      <xdr:row>12</xdr:row>
      <xdr:rowOff>971550</xdr:rowOff>
    </xdr:to>
    <xdr:pic>
      <xdr:nvPicPr>
        <xdr:cNvPr id="15" name="imageIDG2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57785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13</xdr:row>
      <xdr:rowOff>190500</xdr:rowOff>
    </xdr:from>
    <xdr:to>
      <xdr:col>5</xdr:col>
      <xdr:colOff>1532382</xdr:colOff>
      <xdr:row>13</xdr:row>
      <xdr:rowOff>971550</xdr:rowOff>
    </xdr:to>
    <xdr:pic>
      <xdr:nvPicPr>
        <xdr:cNvPr id="16" name="imageIDG22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68707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14</xdr:row>
      <xdr:rowOff>190500</xdr:rowOff>
    </xdr:from>
    <xdr:to>
      <xdr:col>5</xdr:col>
      <xdr:colOff>1532382</xdr:colOff>
      <xdr:row>14</xdr:row>
      <xdr:rowOff>971550</xdr:rowOff>
    </xdr:to>
    <xdr:pic>
      <xdr:nvPicPr>
        <xdr:cNvPr id="17" name="imageIDG23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79629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15</xdr:row>
      <xdr:rowOff>190500</xdr:rowOff>
    </xdr:from>
    <xdr:to>
      <xdr:col>5</xdr:col>
      <xdr:colOff>1532382</xdr:colOff>
      <xdr:row>15</xdr:row>
      <xdr:rowOff>971550</xdr:rowOff>
    </xdr:to>
    <xdr:pic>
      <xdr:nvPicPr>
        <xdr:cNvPr id="18" name="imageIDG24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90551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16</xdr:row>
      <xdr:rowOff>190500</xdr:rowOff>
    </xdr:from>
    <xdr:to>
      <xdr:col>5</xdr:col>
      <xdr:colOff>1532382</xdr:colOff>
      <xdr:row>16</xdr:row>
      <xdr:rowOff>971550</xdr:rowOff>
    </xdr:to>
    <xdr:pic>
      <xdr:nvPicPr>
        <xdr:cNvPr id="19" name="imageIDG25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101473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17</xdr:row>
      <xdr:rowOff>190500</xdr:rowOff>
    </xdr:from>
    <xdr:to>
      <xdr:col>5</xdr:col>
      <xdr:colOff>1393937</xdr:colOff>
      <xdr:row>17</xdr:row>
      <xdr:rowOff>971550</xdr:rowOff>
    </xdr:to>
    <xdr:pic>
      <xdr:nvPicPr>
        <xdr:cNvPr id="20" name="imageIDG26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11239500"/>
          <a:ext cx="1038337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18</xdr:row>
      <xdr:rowOff>190500</xdr:rowOff>
    </xdr:from>
    <xdr:to>
      <xdr:col>5</xdr:col>
      <xdr:colOff>1532382</xdr:colOff>
      <xdr:row>18</xdr:row>
      <xdr:rowOff>971550</xdr:rowOff>
    </xdr:to>
    <xdr:pic>
      <xdr:nvPicPr>
        <xdr:cNvPr id="21" name="imageIDG27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123317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19</xdr:row>
      <xdr:rowOff>190500</xdr:rowOff>
    </xdr:from>
    <xdr:to>
      <xdr:col>5</xdr:col>
      <xdr:colOff>1532382</xdr:colOff>
      <xdr:row>19</xdr:row>
      <xdr:rowOff>971550</xdr:rowOff>
    </xdr:to>
    <xdr:pic>
      <xdr:nvPicPr>
        <xdr:cNvPr id="22" name="imageIDG28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134239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20</xdr:row>
      <xdr:rowOff>190500</xdr:rowOff>
    </xdr:from>
    <xdr:to>
      <xdr:col>5</xdr:col>
      <xdr:colOff>1532382</xdr:colOff>
      <xdr:row>20</xdr:row>
      <xdr:rowOff>971550</xdr:rowOff>
    </xdr:to>
    <xdr:pic>
      <xdr:nvPicPr>
        <xdr:cNvPr id="23" name="imageIDG29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145161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21</xdr:row>
      <xdr:rowOff>190500</xdr:rowOff>
    </xdr:from>
    <xdr:to>
      <xdr:col>5</xdr:col>
      <xdr:colOff>1532382</xdr:colOff>
      <xdr:row>21</xdr:row>
      <xdr:rowOff>971550</xdr:rowOff>
    </xdr:to>
    <xdr:pic>
      <xdr:nvPicPr>
        <xdr:cNvPr id="24" name="imageIDG30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156083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355601</xdr:colOff>
      <xdr:row>22</xdr:row>
      <xdr:rowOff>190500</xdr:rowOff>
    </xdr:from>
    <xdr:to>
      <xdr:col>5</xdr:col>
      <xdr:colOff>1393938</xdr:colOff>
      <xdr:row>22</xdr:row>
      <xdr:rowOff>971550</xdr:rowOff>
    </xdr:to>
    <xdr:pic>
      <xdr:nvPicPr>
        <xdr:cNvPr id="25" name="imageIDG3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1" y="16700500"/>
          <a:ext cx="1038337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23</xdr:row>
      <xdr:rowOff>190500</xdr:rowOff>
    </xdr:from>
    <xdr:to>
      <xdr:col>5</xdr:col>
      <xdr:colOff>1532382</xdr:colOff>
      <xdr:row>23</xdr:row>
      <xdr:rowOff>971550</xdr:rowOff>
    </xdr:to>
    <xdr:pic>
      <xdr:nvPicPr>
        <xdr:cNvPr id="26" name="imageIDG32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177927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355601</xdr:colOff>
      <xdr:row>24</xdr:row>
      <xdr:rowOff>190500</xdr:rowOff>
    </xdr:from>
    <xdr:to>
      <xdr:col>5</xdr:col>
      <xdr:colOff>1393938</xdr:colOff>
      <xdr:row>24</xdr:row>
      <xdr:rowOff>971550</xdr:rowOff>
    </xdr:to>
    <xdr:pic>
      <xdr:nvPicPr>
        <xdr:cNvPr id="27" name="imageIDG33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1" y="18884900"/>
          <a:ext cx="1038337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25</xdr:row>
      <xdr:rowOff>190500</xdr:rowOff>
    </xdr:from>
    <xdr:to>
      <xdr:col>5</xdr:col>
      <xdr:colOff>1532382</xdr:colOff>
      <xdr:row>25</xdr:row>
      <xdr:rowOff>971550</xdr:rowOff>
    </xdr:to>
    <xdr:pic>
      <xdr:nvPicPr>
        <xdr:cNvPr id="28" name="imageIDG34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199771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26</xdr:row>
      <xdr:rowOff>190500</xdr:rowOff>
    </xdr:from>
    <xdr:to>
      <xdr:col>5</xdr:col>
      <xdr:colOff>1532382</xdr:colOff>
      <xdr:row>26</xdr:row>
      <xdr:rowOff>971550</xdr:rowOff>
    </xdr:to>
    <xdr:pic>
      <xdr:nvPicPr>
        <xdr:cNvPr id="29" name="imageIDG35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210693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27</xdr:row>
      <xdr:rowOff>190500</xdr:rowOff>
    </xdr:from>
    <xdr:to>
      <xdr:col>5</xdr:col>
      <xdr:colOff>1532382</xdr:colOff>
      <xdr:row>27</xdr:row>
      <xdr:rowOff>971550</xdr:rowOff>
    </xdr:to>
    <xdr:pic>
      <xdr:nvPicPr>
        <xdr:cNvPr id="30" name="imageIDG36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221615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28</xdr:row>
      <xdr:rowOff>190500</xdr:rowOff>
    </xdr:from>
    <xdr:to>
      <xdr:col>5</xdr:col>
      <xdr:colOff>1532382</xdr:colOff>
      <xdr:row>28</xdr:row>
      <xdr:rowOff>971550</xdr:rowOff>
    </xdr:to>
    <xdr:pic>
      <xdr:nvPicPr>
        <xdr:cNvPr id="31" name="imageIDG37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232537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29</xdr:row>
      <xdr:rowOff>190500</xdr:rowOff>
    </xdr:from>
    <xdr:to>
      <xdr:col>5</xdr:col>
      <xdr:colOff>1532382</xdr:colOff>
      <xdr:row>29</xdr:row>
      <xdr:rowOff>971550</xdr:rowOff>
    </xdr:to>
    <xdr:pic>
      <xdr:nvPicPr>
        <xdr:cNvPr id="32" name="imageIDG38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243459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30</xdr:row>
      <xdr:rowOff>190500</xdr:rowOff>
    </xdr:from>
    <xdr:to>
      <xdr:col>5</xdr:col>
      <xdr:colOff>1532382</xdr:colOff>
      <xdr:row>30</xdr:row>
      <xdr:rowOff>971550</xdr:rowOff>
    </xdr:to>
    <xdr:pic>
      <xdr:nvPicPr>
        <xdr:cNvPr id="33" name="imageIDG39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254381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31</xdr:row>
      <xdr:rowOff>190500</xdr:rowOff>
    </xdr:from>
    <xdr:to>
      <xdr:col>5</xdr:col>
      <xdr:colOff>1532382</xdr:colOff>
      <xdr:row>31</xdr:row>
      <xdr:rowOff>971550</xdr:rowOff>
    </xdr:to>
    <xdr:pic>
      <xdr:nvPicPr>
        <xdr:cNvPr id="34" name="imageIDG40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265303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32</xdr:row>
      <xdr:rowOff>190500</xdr:rowOff>
    </xdr:from>
    <xdr:to>
      <xdr:col>5</xdr:col>
      <xdr:colOff>1532382</xdr:colOff>
      <xdr:row>32</xdr:row>
      <xdr:rowOff>971550</xdr:rowOff>
    </xdr:to>
    <xdr:pic>
      <xdr:nvPicPr>
        <xdr:cNvPr id="59" name="imageIDG65">
          <a:extLst>
            <a:ext uri="{FF2B5EF4-FFF2-40B4-BE49-F238E27FC236}">
              <a16:creationId xmlns="" xmlns:a16="http://schemas.microsoft.com/office/drawing/2014/main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276225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33</xdr:row>
      <xdr:rowOff>190500</xdr:rowOff>
    </xdr:from>
    <xdr:to>
      <xdr:col>5</xdr:col>
      <xdr:colOff>1532382</xdr:colOff>
      <xdr:row>33</xdr:row>
      <xdr:rowOff>971550</xdr:rowOff>
    </xdr:to>
    <xdr:pic>
      <xdr:nvPicPr>
        <xdr:cNvPr id="60" name="imageIDG66">
          <a:extLst>
            <a:ext uri="{FF2B5EF4-FFF2-40B4-BE49-F238E27FC236}">
              <a16:creationId xmlns="" xmlns:a16="http://schemas.microsoft.com/office/drawing/2014/main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287147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34</xdr:row>
      <xdr:rowOff>190500</xdr:rowOff>
    </xdr:from>
    <xdr:to>
      <xdr:col>5</xdr:col>
      <xdr:colOff>1532382</xdr:colOff>
      <xdr:row>34</xdr:row>
      <xdr:rowOff>971550</xdr:rowOff>
    </xdr:to>
    <xdr:pic>
      <xdr:nvPicPr>
        <xdr:cNvPr id="61" name="imageIDG67">
          <a:extLst>
            <a:ext uri="{FF2B5EF4-FFF2-40B4-BE49-F238E27FC236}">
              <a16:creationId xmlns="" xmlns:a16="http://schemas.microsoft.com/office/drawing/2014/main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298069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35</xdr:row>
      <xdr:rowOff>190500</xdr:rowOff>
    </xdr:from>
    <xdr:to>
      <xdr:col>5</xdr:col>
      <xdr:colOff>1532382</xdr:colOff>
      <xdr:row>35</xdr:row>
      <xdr:rowOff>971550</xdr:rowOff>
    </xdr:to>
    <xdr:pic>
      <xdr:nvPicPr>
        <xdr:cNvPr id="62" name="imageIDG68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308991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36</xdr:row>
      <xdr:rowOff>190500</xdr:rowOff>
    </xdr:from>
    <xdr:to>
      <xdr:col>5</xdr:col>
      <xdr:colOff>1532382</xdr:colOff>
      <xdr:row>36</xdr:row>
      <xdr:rowOff>971550</xdr:rowOff>
    </xdr:to>
    <xdr:pic>
      <xdr:nvPicPr>
        <xdr:cNvPr id="63" name="imageIDG69">
          <a:extLst>
            <a:ext uri="{FF2B5EF4-FFF2-40B4-BE49-F238E27FC236}">
              <a16:creationId xmlns="" xmlns:a16="http://schemas.microsoft.com/office/drawing/2014/main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319913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37</xdr:row>
      <xdr:rowOff>190500</xdr:rowOff>
    </xdr:from>
    <xdr:to>
      <xdr:col>5</xdr:col>
      <xdr:colOff>922380</xdr:colOff>
      <xdr:row>37</xdr:row>
      <xdr:rowOff>971550</xdr:rowOff>
    </xdr:to>
    <xdr:pic>
      <xdr:nvPicPr>
        <xdr:cNvPr id="64" name="imageIDG70">
          <a:extLst>
            <a:ext uri="{FF2B5EF4-FFF2-40B4-BE49-F238E27FC236}">
              <a16:creationId xmlns="" xmlns:a16="http://schemas.microsoft.com/office/drawing/2014/main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33083500"/>
          <a:ext cx="566780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38</xdr:row>
      <xdr:rowOff>190500</xdr:rowOff>
    </xdr:from>
    <xdr:to>
      <xdr:col>5</xdr:col>
      <xdr:colOff>922380</xdr:colOff>
      <xdr:row>38</xdr:row>
      <xdr:rowOff>971550</xdr:rowOff>
    </xdr:to>
    <xdr:pic>
      <xdr:nvPicPr>
        <xdr:cNvPr id="65" name="imageIDG71">
          <a:extLst>
            <a:ext uri="{FF2B5EF4-FFF2-40B4-BE49-F238E27FC236}">
              <a16:creationId xmlns="" xmlns:a16="http://schemas.microsoft.com/office/drawing/2014/main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34175700"/>
          <a:ext cx="566780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39</xdr:row>
      <xdr:rowOff>190500</xdr:rowOff>
    </xdr:from>
    <xdr:to>
      <xdr:col>5</xdr:col>
      <xdr:colOff>922380</xdr:colOff>
      <xdr:row>39</xdr:row>
      <xdr:rowOff>971550</xdr:rowOff>
    </xdr:to>
    <xdr:pic>
      <xdr:nvPicPr>
        <xdr:cNvPr id="66" name="imageIDG72">
          <a:extLst>
            <a:ext uri="{FF2B5EF4-FFF2-40B4-BE49-F238E27FC236}">
              <a16:creationId xmlns=""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35267900"/>
          <a:ext cx="566780" cy="781050"/>
        </a:xfrm>
        <a:prstGeom prst="rect">
          <a:avLst/>
        </a:prstGeom>
      </xdr:spPr>
    </xdr:pic>
    <xdr:clientData/>
  </xdr:twoCellAnchor>
  <xdr:twoCellAnchor>
    <xdr:from>
      <xdr:col>5</xdr:col>
      <xdr:colOff>355601</xdr:colOff>
      <xdr:row>40</xdr:row>
      <xdr:rowOff>190500</xdr:rowOff>
    </xdr:from>
    <xdr:to>
      <xdr:col>5</xdr:col>
      <xdr:colOff>1393938</xdr:colOff>
      <xdr:row>40</xdr:row>
      <xdr:rowOff>971550</xdr:rowOff>
    </xdr:to>
    <xdr:pic>
      <xdr:nvPicPr>
        <xdr:cNvPr id="67" name="imageIDG73">
          <a:extLst>
            <a:ext uri="{FF2B5EF4-FFF2-40B4-BE49-F238E27FC236}">
              <a16:creationId xmlns="" xmlns:a16="http://schemas.microsoft.com/office/drawing/2014/main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1" y="36360100"/>
          <a:ext cx="1038337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41</xdr:row>
      <xdr:rowOff>190500</xdr:rowOff>
    </xdr:from>
    <xdr:to>
      <xdr:col>5</xdr:col>
      <xdr:colOff>1532382</xdr:colOff>
      <xdr:row>41</xdr:row>
      <xdr:rowOff>971550</xdr:rowOff>
    </xdr:to>
    <xdr:pic>
      <xdr:nvPicPr>
        <xdr:cNvPr id="68" name="imageIDG74">
          <a:extLst>
            <a:ext uri="{FF2B5EF4-FFF2-40B4-BE49-F238E27FC236}">
              <a16:creationId xmlns="" xmlns:a16="http://schemas.microsoft.com/office/drawing/2014/main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374523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355601</xdr:colOff>
      <xdr:row>42</xdr:row>
      <xdr:rowOff>190500</xdr:rowOff>
    </xdr:from>
    <xdr:to>
      <xdr:col>5</xdr:col>
      <xdr:colOff>1393938</xdr:colOff>
      <xdr:row>42</xdr:row>
      <xdr:rowOff>971550</xdr:rowOff>
    </xdr:to>
    <xdr:pic>
      <xdr:nvPicPr>
        <xdr:cNvPr id="69" name="imageIDG75">
          <a:extLst>
            <a:ext uri="{FF2B5EF4-FFF2-40B4-BE49-F238E27FC236}">
              <a16:creationId xmlns="" xmlns:a16="http://schemas.microsoft.com/office/drawing/2014/main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1" y="38544500"/>
          <a:ext cx="1038337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43</xdr:row>
      <xdr:rowOff>190500</xdr:rowOff>
    </xdr:from>
    <xdr:to>
      <xdr:col>5</xdr:col>
      <xdr:colOff>1532382</xdr:colOff>
      <xdr:row>43</xdr:row>
      <xdr:rowOff>971550</xdr:rowOff>
    </xdr:to>
    <xdr:pic>
      <xdr:nvPicPr>
        <xdr:cNvPr id="70" name="imageIDG76">
          <a:extLst>
            <a:ext uri="{FF2B5EF4-FFF2-40B4-BE49-F238E27FC236}">
              <a16:creationId xmlns="" xmlns:a16="http://schemas.microsoft.com/office/drawing/2014/main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396367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44</xdr:row>
      <xdr:rowOff>190500</xdr:rowOff>
    </xdr:from>
    <xdr:to>
      <xdr:col>5</xdr:col>
      <xdr:colOff>1532382</xdr:colOff>
      <xdr:row>44</xdr:row>
      <xdr:rowOff>971550</xdr:rowOff>
    </xdr:to>
    <xdr:pic>
      <xdr:nvPicPr>
        <xdr:cNvPr id="71" name="imageIDG77">
          <a:extLst>
            <a:ext uri="{FF2B5EF4-FFF2-40B4-BE49-F238E27FC236}">
              <a16:creationId xmlns="" xmlns:a16="http://schemas.microsoft.com/office/drawing/2014/main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407289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45</xdr:row>
      <xdr:rowOff>190500</xdr:rowOff>
    </xdr:from>
    <xdr:to>
      <xdr:col>5</xdr:col>
      <xdr:colOff>1532382</xdr:colOff>
      <xdr:row>45</xdr:row>
      <xdr:rowOff>971550</xdr:rowOff>
    </xdr:to>
    <xdr:pic>
      <xdr:nvPicPr>
        <xdr:cNvPr id="72" name="imageIDG78">
          <a:extLst>
            <a:ext uri="{FF2B5EF4-FFF2-40B4-BE49-F238E27FC236}">
              <a16:creationId xmlns=""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418211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46</xdr:row>
      <xdr:rowOff>190500</xdr:rowOff>
    </xdr:from>
    <xdr:to>
      <xdr:col>5</xdr:col>
      <xdr:colOff>1532382</xdr:colOff>
      <xdr:row>46</xdr:row>
      <xdr:rowOff>971550</xdr:rowOff>
    </xdr:to>
    <xdr:pic>
      <xdr:nvPicPr>
        <xdr:cNvPr id="73" name="imageIDG79">
          <a:extLst>
            <a:ext uri="{FF2B5EF4-FFF2-40B4-BE49-F238E27FC236}">
              <a16:creationId xmlns="" xmlns:a16="http://schemas.microsoft.com/office/drawing/2014/main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429133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47</xdr:row>
      <xdr:rowOff>190500</xdr:rowOff>
    </xdr:from>
    <xdr:to>
      <xdr:col>5</xdr:col>
      <xdr:colOff>1532382</xdr:colOff>
      <xdr:row>47</xdr:row>
      <xdr:rowOff>971550</xdr:rowOff>
    </xdr:to>
    <xdr:pic>
      <xdr:nvPicPr>
        <xdr:cNvPr id="75" name="imageIDG81">
          <a:extLst>
            <a:ext uri="{FF2B5EF4-FFF2-40B4-BE49-F238E27FC236}">
              <a16:creationId xmlns="" xmlns:a16="http://schemas.microsoft.com/office/drawing/2014/main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440055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48</xdr:row>
      <xdr:rowOff>190500</xdr:rowOff>
    </xdr:from>
    <xdr:to>
      <xdr:col>5</xdr:col>
      <xdr:colOff>1532382</xdr:colOff>
      <xdr:row>48</xdr:row>
      <xdr:rowOff>971550</xdr:rowOff>
    </xdr:to>
    <xdr:pic>
      <xdr:nvPicPr>
        <xdr:cNvPr id="76" name="imageIDG82">
          <a:extLst>
            <a:ext uri="{FF2B5EF4-FFF2-40B4-BE49-F238E27FC236}">
              <a16:creationId xmlns="" xmlns:a16="http://schemas.microsoft.com/office/drawing/2014/main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450977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49</xdr:row>
      <xdr:rowOff>190500</xdr:rowOff>
    </xdr:from>
    <xdr:to>
      <xdr:col>5</xdr:col>
      <xdr:colOff>1532382</xdr:colOff>
      <xdr:row>49</xdr:row>
      <xdr:rowOff>971550</xdr:rowOff>
    </xdr:to>
    <xdr:pic>
      <xdr:nvPicPr>
        <xdr:cNvPr id="77" name="imageIDG83">
          <a:extLst>
            <a:ext uri="{FF2B5EF4-FFF2-40B4-BE49-F238E27FC236}">
              <a16:creationId xmlns="" xmlns:a16="http://schemas.microsoft.com/office/drawing/2014/main" id="{00000000-0008-0000-00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461899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50</xdr:row>
      <xdr:rowOff>190500</xdr:rowOff>
    </xdr:from>
    <xdr:to>
      <xdr:col>5</xdr:col>
      <xdr:colOff>1532382</xdr:colOff>
      <xdr:row>50</xdr:row>
      <xdr:rowOff>971550</xdr:rowOff>
    </xdr:to>
    <xdr:pic>
      <xdr:nvPicPr>
        <xdr:cNvPr id="78" name="imageIDG84">
          <a:extLst>
            <a:ext uri="{FF2B5EF4-FFF2-40B4-BE49-F238E27FC236}">
              <a16:creationId xmlns="" xmlns:a16="http://schemas.microsoft.com/office/drawing/2014/main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472821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51</xdr:row>
      <xdr:rowOff>190500</xdr:rowOff>
    </xdr:from>
    <xdr:to>
      <xdr:col>5</xdr:col>
      <xdr:colOff>1532382</xdr:colOff>
      <xdr:row>51</xdr:row>
      <xdr:rowOff>971550</xdr:rowOff>
    </xdr:to>
    <xdr:pic>
      <xdr:nvPicPr>
        <xdr:cNvPr id="79" name="imageIDG85">
          <a:extLst>
            <a:ext uri="{FF2B5EF4-FFF2-40B4-BE49-F238E27FC236}">
              <a16:creationId xmlns="" xmlns:a16="http://schemas.microsoft.com/office/drawing/2014/main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483743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52</xdr:row>
      <xdr:rowOff>190500</xdr:rowOff>
    </xdr:from>
    <xdr:to>
      <xdr:col>5</xdr:col>
      <xdr:colOff>1532382</xdr:colOff>
      <xdr:row>52</xdr:row>
      <xdr:rowOff>971550</xdr:rowOff>
    </xdr:to>
    <xdr:pic>
      <xdr:nvPicPr>
        <xdr:cNvPr id="80" name="imageIDG86">
          <a:extLst>
            <a:ext uri="{FF2B5EF4-FFF2-40B4-BE49-F238E27FC236}">
              <a16:creationId xmlns="" xmlns:a16="http://schemas.microsoft.com/office/drawing/2014/main" id="{00000000-0008-0000-00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494665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53</xdr:row>
      <xdr:rowOff>190500</xdr:rowOff>
    </xdr:from>
    <xdr:to>
      <xdr:col>5</xdr:col>
      <xdr:colOff>1532382</xdr:colOff>
      <xdr:row>53</xdr:row>
      <xdr:rowOff>971550</xdr:rowOff>
    </xdr:to>
    <xdr:pic>
      <xdr:nvPicPr>
        <xdr:cNvPr id="81" name="imageIDG87">
          <a:extLst>
            <a:ext uri="{FF2B5EF4-FFF2-40B4-BE49-F238E27FC236}">
              <a16:creationId xmlns="" xmlns:a16="http://schemas.microsoft.com/office/drawing/2014/main" id="{00000000-0008-0000-00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505587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54</xdr:row>
      <xdr:rowOff>190500</xdr:rowOff>
    </xdr:from>
    <xdr:to>
      <xdr:col>5</xdr:col>
      <xdr:colOff>1532382</xdr:colOff>
      <xdr:row>54</xdr:row>
      <xdr:rowOff>971550</xdr:rowOff>
    </xdr:to>
    <xdr:pic>
      <xdr:nvPicPr>
        <xdr:cNvPr id="82" name="imageIDG88">
          <a:extLst>
            <a:ext uri="{FF2B5EF4-FFF2-40B4-BE49-F238E27FC236}">
              <a16:creationId xmlns="" xmlns:a16="http://schemas.microsoft.com/office/drawing/2014/main" id="{00000000-0008-0000-00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516509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55</xdr:row>
      <xdr:rowOff>190500</xdr:rowOff>
    </xdr:from>
    <xdr:to>
      <xdr:col>5</xdr:col>
      <xdr:colOff>1532382</xdr:colOff>
      <xdr:row>55</xdr:row>
      <xdr:rowOff>971550</xdr:rowOff>
    </xdr:to>
    <xdr:pic>
      <xdr:nvPicPr>
        <xdr:cNvPr id="83" name="imageIDG89">
          <a:extLst>
            <a:ext uri="{FF2B5EF4-FFF2-40B4-BE49-F238E27FC236}">
              <a16:creationId xmlns="" xmlns:a16="http://schemas.microsoft.com/office/drawing/2014/main" id="{00000000-0008-0000-00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527431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355601</xdr:colOff>
      <xdr:row>56</xdr:row>
      <xdr:rowOff>190500</xdr:rowOff>
    </xdr:from>
    <xdr:to>
      <xdr:col>5</xdr:col>
      <xdr:colOff>1393938</xdr:colOff>
      <xdr:row>56</xdr:row>
      <xdr:rowOff>971550</xdr:rowOff>
    </xdr:to>
    <xdr:pic>
      <xdr:nvPicPr>
        <xdr:cNvPr id="84" name="imageIDG90">
          <a:extLst>
            <a:ext uri="{FF2B5EF4-FFF2-40B4-BE49-F238E27FC236}">
              <a16:creationId xmlns="" xmlns:a16="http://schemas.microsoft.com/office/drawing/2014/main" id="{00000000-0008-0000-00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1" y="53835300"/>
          <a:ext cx="1038337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57</xdr:row>
      <xdr:rowOff>190500</xdr:rowOff>
    </xdr:from>
    <xdr:to>
      <xdr:col>5</xdr:col>
      <xdr:colOff>1532382</xdr:colOff>
      <xdr:row>57</xdr:row>
      <xdr:rowOff>971550</xdr:rowOff>
    </xdr:to>
    <xdr:pic>
      <xdr:nvPicPr>
        <xdr:cNvPr id="85" name="imageIDG91">
          <a:extLst>
            <a:ext uri="{FF2B5EF4-FFF2-40B4-BE49-F238E27FC236}">
              <a16:creationId xmlns="" xmlns:a16="http://schemas.microsoft.com/office/drawing/2014/main" id="{00000000-0008-0000-00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549275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58</xdr:row>
      <xdr:rowOff>190500</xdr:rowOff>
    </xdr:from>
    <xdr:to>
      <xdr:col>5</xdr:col>
      <xdr:colOff>1532382</xdr:colOff>
      <xdr:row>58</xdr:row>
      <xdr:rowOff>971550</xdr:rowOff>
    </xdr:to>
    <xdr:pic>
      <xdr:nvPicPr>
        <xdr:cNvPr id="86" name="imageIDG92">
          <a:extLst>
            <a:ext uri="{FF2B5EF4-FFF2-40B4-BE49-F238E27FC236}">
              <a16:creationId xmlns="" xmlns:a16="http://schemas.microsoft.com/office/drawing/2014/main" id="{00000000-0008-0000-00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560197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59</xdr:row>
      <xdr:rowOff>190500</xdr:rowOff>
    </xdr:from>
    <xdr:to>
      <xdr:col>5</xdr:col>
      <xdr:colOff>1532382</xdr:colOff>
      <xdr:row>59</xdr:row>
      <xdr:rowOff>971550</xdr:rowOff>
    </xdr:to>
    <xdr:pic>
      <xdr:nvPicPr>
        <xdr:cNvPr id="87" name="imageIDG93">
          <a:extLst>
            <a:ext uri="{FF2B5EF4-FFF2-40B4-BE49-F238E27FC236}">
              <a16:creationId xmlns="" xmlns:a16="http://schemas.microsoft.com/office/drawing/2014/main" id="{00000000-0008-0000-00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571119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60</xdr:row>
      <xdr:rowOff>190500</xdr:rowOff>
    </xdr:from>
    <xdr:to>
      <xdr:col>5</xdr:col>
      <xdr:colOff>1532382</xdr:colOff>
      <xdr:row>60</xdr:row>
      <xdr:rowOff>971550</xdr:rowOff>
    </xdr:to>
    <xdr:pic>
      <xdr:nvPicPr>
        <xdr:cNvPr id="88" name="imageIDG94">
          <a:extLst>
            <a:ext uri="{FF2B5EF4-FFF2-40B4-BE49-F238E27FC236}">
              <a16:creationId xmlns="" xmlns:a16="http://schemas.microsoft.com/office/drawing/2014/main" id="{00000000-0008-0000-00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582041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61</xdr:row>
      <xdr:rowOff>190500</xdr:rowOff>
    </xdr:from>
    <xdr:to>
      <xdr:col>5</xdr:col>
      <xdr:colOff>1532382</xdr:colOff>
      <xdr:row>61</xdr:row>
      <xdr:rowOff>971550</xdr:rowOff>
    </xdr:to>
    <xdr:pic>
      <xdr:nvPicPr>
        <xdr:cNvPr id="89" name="imageIDG95">
          <a:extLst>
            <a:ext uri="{FF2B5EF4-FFF2-40B4-BE49-F238E27FC236}">
              <a16:creationId xmlns="" xmlns:a16="http://schemas.microsoft.com/office/drawing/2014/main" id="{00000000-0008-0000-00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592963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62</xdr:row>
      <xdr:rowOff>190500</xdr:rowOff>
    </xdr:from>
    <xdr:to>
      <xdr:col>5</xdr:col>
      <xdr:colOff>1532382</xdr:colOff>
      <xdr:row>62</xdr:row>
      <xdr:rowOff>971550</xdr:rowOff>
    </xdr:to>
    <xdr:pic>
      <xdr:nvPicPr>
        <xdr:cNvPr id="90" name="imageIDG96">
          <a:extLst>
            <a:ext uri="{FF2B5EF4-FFF2-40B4-BE49-F238E27FC236}">
              <a16:creationId xmlns="" xmlns:a16="http://schemas.microsoft.com/office/drawing/2014/main" id="{00000000-0008-0000-00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603885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63</xdr:row>
      <xdr:rowOff>190500</xdr:rowOff>
    </xdr:from>
    <xdr:to>
      <xdr:col>5</xdr:col>
      <xdr:colOff>1532382</xdr:colOff>
      <xdr:row>63</xdr:row>
      <xdr:rowOff>971550</xdr:rowOff>
    </xdr:to>
    <xdr:pic>
      <xdr:nvPicPr>
        <xdr:cNvPr id="91" name="imageIDG97">
          <a:extLst>
            <a:ext uri="{FF2B5EF4-FFF2-40B4-BE49-F238E27FC236}">
              <a16:creationId xmlns="" xmlns:a16="http://schemas.microsoft.com/office/drawing/2014/main" id="{00000000-0008-0000-00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614807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64</xdr:row>
      <xdr:rowOff>190500</xdr:rowOff>
    </xdr:from>
    <xdr:to>
      <xdr:col>5</xdr:col>
      <xdr:colOff>922380</xdr:colOff>
      <xdr:row>64</xdr:row>
      <xdr:rowOff>971550</xdr:rowOff>
    </xdr:to>
    <xdr:pic>
      <xdr:nvPicPr>
        <xdr:cNvPr id="92" name="imageIDG98">
          <a:extLst>
            <a:ext uri="{FF2B5EF4-FFF2-40B4-BE49-F238E27FC236}">
              <a16:creationId xmlns="" xmlns:a16="http://schemas.microsoft.com/office/drawing/2014/main" id="{00000000-0008-0000-00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62572900"/>
          <a:ext cx="566780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65</xdr:row>
      <xdr:rowOff>190500</xdr:rowOff>
    </xdr:from>
    <xdr:to>
      <xdr:col>5</xdr:col>
      <xdr:colOff>922380</xdr:colOff>
      <xdr:row>65</xdr:row>
      <xdr:rowOff>971550</xdr:rowOff>
    </xdr:to>
    <xdr:pic>
      <xdr:nvPicPr>
        <xdr:cNvPr id="93" name="imageIDG99">
          <a:extLst>
            <a:ext uri="{FF2B5EF4-FFF2-40B4-BE49-F238E27FC236}">
              <a16:creationId xmlns="" xmlns:a16="http://schemas.microsoft.com/office/drawing/2014/main" id="{00000000-0008-0000-00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63665100"/>
          <a:ext cx="566780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66</xdr:row>
      <xdr:rowOff>190500</xdr:rowOff>
    </xdr:from>
    <xdr:to>
      <xdr:col>5</xdr:col>
      <xdr:colOff>922380</xdr:colOff>
      <xdr:row>66</xdr:row>
      <xdr:rowOff>971550</xdr:rowOff>
    </xdr:to>
    <xdr:pic>
      <xdr:nvPicPr>
        <xdr:cNvPr id="94" name="imageIDG100">
          <a:extLst>
            <a:ext uri="{FF2B5EF4-FFF2-40B4-BE49-F238E27FC236}">
              <a16:creationId xmlns="" xmlns:a16="http://schemas.microsoft.com/office/drawing/2014/main" id="{00000000-0008-0000-00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64757300"/>
          <a:ext cx="566780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67</xdr:row>
      <xdr:rowOff>190500</xdr:rowOff>
    </xdr:from>
    <xdr:to>
      <xdr:col>5</xdr:col>
      <xdr:colOff>922380</xdr:colOff>
      <xdr:row>67</xdr:row>
      <xdr:rowOff>971550</xdr:rowOff>
    </xdr:to>
    <xdr:pic>
      <xdr:nvPicPr>
        <xdr:cNvPr id="95" name="imageIDG101">
          <a:extLst>
            <a:ext uri="{FF2B5EF4-FFF2-40B4-BE49-F238E27FC236}">
              <a16:creationId xmlns="" xmlns:a16="http://schemas.microsoft.com/office/drawing/2014/main" id="{00000000-0008-0000-00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65849500"/>
          <a:ext cx="566780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68</xdr:row>
      <xdr:rowOff>190500</xdr:rowOff>
    </xdr:from>
    <xdr:to>
      <xdr:col>5</xdr:col>
      <xdr:colOff>922380</xdr:colOff>
      <xdr:row>68</xdr:row>
      <xdr:rowOff>971550</xdr:rowOff>
    </xdr:to>
    <xdr:pic>
      <xdr:nvPicPr>
        <xdr:cNvPr id="96" name="imageIDG102">
          <a:extLst>
            <a:ext uri="{FF2B5EF4-FFF2-40B4-BE49-F238E27FC236}">
              <a16:creationId xmlns="" xmlns:a16="http://schemas.microsoft.com/office/drawing/2014/main" id="{00000000-0008-0000-00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66941700"/>
          <a:ext cx="566780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69</xdr:row>
      <xdr:rowOff>190500</xdr:rowOff>
    </xdr:from>
    <xdr:to>
      <xdr:col>5</xdr:col>
      <xdr:colOff>922380</xdr:colOff>
      <xdr:row>69</xdr:row>
      <xdr:rowOff>971550</xdr:rowOff>
    </xdr:to>
    <xdr:pic>
      <xdr:nvPicPr>
        <xdr:cNvPr id="97" name="imageIDG103">
          <a:extLst>
            <a:ext uri="{FF2B5EF4-FFF2-40B4-BE49-F238E27FC236}">
              <a16:creationId xmlns="" xmlns:a16="http://schemas.microsoft.com/office/drawing/2014/main" id="{00000000-0008-0000-00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68033900"/>
          <a:ext cx="566780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70</xdr:row>
      <xdr:rowOff>190500</xdr:rowOff>
    </xdr:from>
    <xdr:to>
      <xdr:col>5</xdr:col>
      <xdr:colOff>1532382</xdr:colOff>
      <xdr:row>70</xdr:row>
      <xdr:rowOff>971550</xdr:rowOff>
    </xdr:to>
    <xdr:pic>
      <xdr:nvPicPr>
        <xdr:cNvPr id="98" name="imageIDG104">
          <a:extLst>
            <a:ext uri="{FF2B5EF4-FFF2-40B4-BE49-F238E27FC236}">
              <a16:creationId xmlns="" xmlns:a16="http://schemas.microsoft.com/office/drawing/2014/main" id="{00000000-0008-0000-00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691261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71</xdr:row>
      <xdr:rowOff>190500</xdr:rowOff>
    </xdr:from>
    <xdr:to>
      <xdr:col>5</xdr:col>
      <xdr:colOff>1532382</xdr:colOff>
      <xdr:row>71</xdr:row>
      <xdr:rowOff>971550</xdr:rowOff>
    </xdr:to>
    <xdr:pic>
      <xdr:nvPicPr>
        <xdr:cNvPr id="99" name="imageIDG105">
          <a:extLst>
            <a:ext uri="{FF2B5EF4-FFF2-40B4-BE49-F238E27FC236}">
              <a16:creationId xmlns="" xmlns:a16="http://schemas.microsoft.com/office/drawing/2014/main" id="{00000000-0008-0000-00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702183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72</xdr:row>
      <xdr:rowOff>190500</xdr:rowOff>
    </xdr:from>
    <xdr:to>
      <xdr:col>5</xdr:col>
      <xdr:colOff>1532382</xdr:colOff>
      <xdr:row>72</xdr:row>
      <xdr:rowOff>971550</xdr:rowOff>
    </xdr:to>
    <xdr:pic>
      <xdr:nvPicPr>
        <xdr:cNvPr id="100" name="imageIDG106">
          <a:extLst>
            <a:ext uri="{FF2B5EF4-FFF2-40B4-BE49-F238E27FC236}">
              <a16:creationId xmlns="" xmlns:a16="http://schemas.microsoft.com/office/drawing/2014/main" id="{00000000-0008-0000-00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713105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73</xdr:row>
      <xdr:rowOff>190500</xdr:rowOff>
    </xdr:from>
    <xdr:to>
      <xdr:col>5</xdr:col>
      <xdr:colOff>1532382</xdr:colOff>
      <xdr:row>73</xdr:row>
      <xdr:rowOff>971550</xdr:rowOff>
    </xdr:to>
    <xdr:pic>
      <xdr:nvPicPr>
        <xdr:cNvPr id="101" name="imageIDG107">
          <a:extLst>
            <a:ext uri="{FF2B5EF4-FFF2-40B4-BE49-F238E27FC236}">
              <a16:creationId xmlns="" xmlns:a16="http://schemas.microsoft.com/office/drawing/2014/main" id="{00000000-0008-0000-00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724027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74</xdr:row>
      <xdr:rowOff>190500</xdr:rowOff>
    </xdr:from>
    <xdr:to>
      <xdr:col>5</xdr:col>
      <xdr:colOff>1532382</xdr:colOff>
      <xdr:row>74</xdr:row>
      <xdr:rowOff>971550</xdr:rowOff>
    </xdr:to>
    <xdr:pic>
      <xdr:nvPicPr>
        <xdr:cNvPr id="102" name="imageIDG108">
          <a:extLst>
            <a:ext uri="{FF2B5EF4-FFF2-40B4-BE49-F238E27FC236}">
              <a16:creationId xmlns="" xmlns:a16="http://schemas.microsoft.com/office/drawing/2014/main" id="{00000000-0008-0000-00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734949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75</xdr:row>
      <xdr:rowOff>190500</xdr:rowOff>
    </xdr:from>
    <xdr:to>
      <xdr:col>5</xdr:col>
      <xdr:colOff>1532382</xdr:colOff>
      <xdr:row>75</xdr:row>
      <xdr:rowOff>971550</xdr:rowOff>
    </xdr:to>
    <xdr:pic>
      <xdr:nvPicPr>
        <xdr:cNvPr id="103" name="imageIDG109">
          <a:extLst>
            <a:ext uri="{FF2B5EF4-FFF2-40B4-BE49-F238E27FC236}">
              <a16:creationId xmlns="" xmlns:a16="http://schemas.microsoft.com/office/drawing/2014/main" id="{00000000-0008-0000-00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745871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76</xdr:row>
      <xdr:rowOff>190500</xdr:rowOff>
    </xdr:from>
    <xdr:to>
      <xdr:col>5</xdr:col>
      <xdr:colOff>1532382</xdr:colOff>
      <xdr:row>76</xdr:row>
      <xdr:rowOff>971550</xdr:rowOff>
    </xdr:to>
    <xdr:pic>
      <xdr:nvPicPr>
        <xdr:cNvPr id="104" name="imageIDG110">
          <a:extLst>
            <a:ext uri="{FF2B5EF4-FFF2-40B4-BE49-F238E27FC236}">
              <a16:creationId xmlns="" xmlns:a16="http://schemas.microsoft.com/office/drawing/2014/main" id="{00000000-0008-0000-00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756793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77</xdr:row>
      <xdr:rowOff>190500</xdr:rowOff>
    </xdr:from>
    <xdr:to>
      <xdr:col>5</xdr:col>
      <xdr:colOff>1532382</xdr:colOff>
      <xdr:row>77</xdr:row>
      <xdr:rowOff>971550</xdr:rowOff>
    </xdr:to>
    <xdr:pic>
      <xdr:nvPicPr>
        <xdr:cNvPr id="105" name="imageIDG111">
          <a:extLst>
            <a:ext uri="{FF2B5EF4-FFF2-40B4-BE49-F238E27FC236}">
              <a16:creationId xmlns="" xmlns:a16="http://schemas.microsoft.com/office/drawing/2014/main" id="{00000000-0008-0000-00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767715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78</xdr:row>
      <xdr:rowOff>190500</xdr:rowOff>
    </xdr:from>
    <xdr:to>
      <xdr:col>5</xdr:col>
      <xdr:colOff>1532382</xdr:colOff>
      <xdr:row>78</xdr:row>
      <xdr:rowOff>971550</xdr:rowOff>
    </xdr:to>
    <xdr:pic>
      <xdr:nvPicPr>
        <xdr:cNvPr id="106" name="imageIDG112">
          <a:extLst>
            <a:ext uri="{FF2B5EF4-FFF2-40B4-BE49-F238E27FC236}">
              <a16:creationId xmlns="" xmlns:a16="http://schemas.microsoft.com/office/drawing/2014/main" id="{00000000-0008-0000-00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778637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79</xdr:row>
      <xdr:rowOff>190500</xdr:rowOff>
    </xdr:from>
    <xdr:to>
      <xdr:col>5</xdr:col>
      <xdr:colOff>1532382</xdr:colOff>
      <xdr:row>79</xdr:row>
      <xdr:rowOff>971550</xdr:rowOff>
    </xdr:to>
    <xdr:pic>
      <xdr:nvPicPr>
        <xdr:cNvPr id="107" name="imageIDG113">
          <a:extLst>
            <a:ext uri="{FF2B5EF4-FFF2-40B4-BE49-F238E27FC236}">
              <a16:creationId xmlns="" xmlns:a16="http://schemas.microsoft.com/office/drawing/2014/main" id="{00000000-0008-0000-00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789559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80</xdr:row>
      <xdr:rowOff>190500</xdr:rowOff>
    </xdr:from>
    <xdr:to>
      <xdr:col>5</xdr:col>
      <xdr:colOff>1532382</xdr:colOff>
      <xdr:row>80</xdr:row>
      <xdr:rowOff>971550</xdr:rowOff>
    </xdr:to>
    <xdr:pic>
      <xdr:nvPicPr>
        <xdr:cNvPr id="108" name="imageIDG114">
          <a:extLst>
            <a:ext uri="{FF2B5EF4-FFF2-40B4-BE49-F238E27FC236}">
              <a16:creationId xmlns="" xmlns:a16="http://schemas.microsoft.com/office/drawing/2014/main" id="{00000000-0008-0000-00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800481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81</xdr:row>
      <xdr:rowOff>190500</xdr:rowOff>
    </xdr:from>
    <xdr:to>
      <xdr:col>5</xdr:col>
      <xdr:colOff>1532382</xdr:colOff>
      <xdr:row>81</xdr:row>
      <xdr:rowOff>971550</xdr:rowOff>
    </xdr:to>
    <xdr:pic>
      <xdr:nvPicPr>
        <xdr:cNvPr id="109" name="imageIDG115">
          <a:extLst>
            <a:ext uri="{FF2B5EF4-FFF2-40B4-BE49-F238E27FC236}">
              <a16:creationId xmlns="" xmlns:a16="http://schemas.microsoft.com/office/drawing/2014/main" id="{00000000-0008-0000-00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811403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82</xdr:row>
      <xdr:rowOff>190500</xdr:rowOff>
    </xdr:from>
    <xdr:to>
      <xdr:col>5</xdr:col>
      <xdr:colOff>1532382</xdr:colOff>
      <xdr:row>82</xdr:row>
      <xdr:rowOff>971550</xdr:rowOff>
    </xdr:to>
    <xdr:pic>
      <xdr:nvPicPr>
        <xdr:cNvPr id="110" name="imageIDG116">
          <a:extLst>
            <a:ext uri="{FF2B5EF4-FFF2-40B4-BE49-F238E27FC236}">
              <a16:creationId xmlns="" xmlns:a16="http://schemas.microsoft.com/office/drawing/2014/main" id="{00000000-0008-0000-00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822325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83</xdr:row>
      <xdr:rowOff>190500</xdr:rowOff>
    </xdr:from>
    <xdr:to>
      <xdr:col>5</xdr:col>
      <xdr:colOff>1532382</xdr:colOff>
      <xdr:row>83</xdr:row>
      <xdr:rowOff>971550</xdr:rowOff>
    </xdr:to>
    <xdr:pic>
      <xdr:nvPicPr>
        <xdr:cNvPr id="111" name="imageIDG118">
          <a:extLst>
            <a:ext uri="{FF2B5EF4-FFF2-40B4-BE49-F238E27FC236}">
              <a16:creationId xmlns="" xmlns:a16="http://schemas.microsoft.com/office/drawing/2014/main" id="{00000000-0008-0000-00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833247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85</xdr:row>
      <xdr:rowOff>190500</xdr:rowOff>
    </xdr:from>
    <xdr:to>
      <xdr:col>5</xdr:col>
      <xdr:colOff>1532382</xdr:colOff>
      <xdr:row>85</xdr:row>
      <xdr:rowOff>971550</xdr:rowOff>
    </xdr:to>
    <xdr:pic>
      <xdr:nvPicPr>
        <xdr:cNvPr id="112" name="imageIDG119">
          <a:extLst>
            <a:ext uri="{FF2B5EF4-FFF2-40B4-BE49-F238E27FC236}">
              <a16:creationId xmlns="" xmlns:a16="http://schemas.microsoft.com/office/drawing/2014/main" id="{00000000-0008-0000-00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855091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86</xdr:row>
      <xdr:rowOff>190500</xdr:rowOff>
    </xdr:from>
    <xdr:to>
      <xdr:col>5</xdr:col>
      <xdr:colOff>1532382</xdr:colOff>
      <xdr:row>86</xdr:row>
      <xdr:rowOff>971550</xdr:rowOff>
    </xdr:to>
    <xdr:pic>
      <xdr:nvPicPr>
        <xdr:cNvPr id="113" name="imageIDG120">
          <a:extLst>
            <a:ext uri="{FF2B5EF4-FFF2-40B4-BE49-F238E27FC236}">
              <a16:creationId xmlns="" xmlns:a16="http://schemas.microsoft.com/office/drawing/2014/main" id="{00000000-0008-0000-00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866013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87</xdr:row>
      <xdr:rowOff>190500</xdr:rowOff>
    </xdr:from>
    <xdr:to>
      <xdr:col>5</xdr:col>
      <xdr:colOff>1532382</xdr:colOff>
      <xdr:row>87</xdr:row>
      <xdr:rowOff>971550</xdr:rowOff>
    </xdr:to>
    <xdr:pic>
      <xdr:nvPicPr>
        <xdr:cNvPr id="114" name="imageIDG121">
          <a:extLst>
            <a:ext uri="{FF2B5EF4-FFF2-40B4-BE49-F238E27FC236}">
              <a16:creationId xmlns="" xmlns:a16="http://schemas.microsoft.com/office/drawing/2014/main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876935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88</xdr:row>
      <xdr:rowOff>190500</xdr:rowOff>
    </xdr:from>
    <xdr:to>
      <xdr:col>5</xdr:col>
      <xdr:colOff>1532382</xdr:colOff>
      <xdr:row>88</xdr:row>
      <xdr:rowOff>971550</xdr:rowOff>
    </xdr:to>
    <xdr:pic>
      <xdr:nvPicPr>
        <xdr:cNvPr id="115" name="imageIDG122">
          <a:extLst>
            <a:ext uri="{FF2B5EF4-FFF2-40B4-BE49-F238E27FC236}">
              <a16:creationId xmlns="" xmlns:a16="http://schemas.microsoft.com/office/drawing/2014/main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887857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89</xdr:row>
      <xdr:rowOff>190500</xdr:rowOff>
    </xdr:from>
    <xdr:to>
      <xdr:col>5</xdr:col>
      <xdr:colOff>1532382</xdr:colOff>
      <xdr:row>89</xdr:row>
      <xdr:rowOff>971550</xdr:rowOff>
    </xdr:to>
    <xdr:pic>
      <xdr:nvPicPr>
        <xdr:cNvPr id="116" name="imageIDG123">
          <a:extLst>
            <a:ext uri="{FF2B5EF4-FFF2-40B4-BE49-F238E27FC236}">
              <a16:creationId xmlns="" xmlns:a16="http://schemas.microsoft.com/office/drawing/2014/main" id="{00000000-0008-0000-00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898779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90</xdr:row>
      <xdr:rowOff>190500</xdr:rowOff>
    </xdr:from>
    <xdr:to>
      <xdr:col>5</xdr:col>
      <xdr:colOff>1532382</xdr:colOff>
      <xdr:row>90</xdr:row>
      <xdr:rowOff>971550</xdr:rowOff>
    </xdr:to>
    <xdr:pic>
      <xdr:nvPicPr>
        <xdr:cNvPr id="117" name="imageIDG124">
          <a:extLst>
            <a:ext uri="{FF2B5EF4-FFF2-40B4-BE49-F238E27FC236}">
              <a16:creationId xmlns="" xmlns:a16="http://schemas.microsoft.com/office/drawing/2014/main" id="{00000000-0008-0000-00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909701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355601</xdr:colOff>
      <xdr:row>91</xdr:row>
      <xdr:rowOff>190500</xdr:rowOff>
    </xdr:from>
    <xdr:to>
      <xdr:col>5</xdr:col>
      <xdr:colOff>1393938</xdr:colOff>
      <xdr:row>91</xdr:row>
      <xdr:rowOff>971550</xdr:rowOff>
    </xdr:to>
    <xdr:pic>
      <xdr:nvPicPr>
        <xdr:cNvPr id="118" name="imageIDG125">
          <a:extLst>
            <a:ext uri="{FF2B5EF4-FFF2-40B4-BE49-F238E27FC236}">
              <a16:creationId xmlns="" xmlns:a16="http://schemas.microsoft.com/office/drawing/2014/main" id="{00000000-0008-0000-00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1" y="92062300"/>
          <a:ext cx="1038337" cy="781050"/>
        </a:xfrm>
        <a:prstGeom prst="rect">
          <a:avLst/>
        </a:prstGeom>
      </xdr:spPr>
    </xdr:pic>
    <xdr:clientData/>
  </xdr:twoCellAnchor>
  <xdr:twoCellAnchor>
    <xdr:from>
      <xdr:col>5</xdr:col>
      <xdr:colOff>355601</xdr:colOff>
      <xdr:row>92</xdr:row>
      <xdr:rowOff>190500</xdr:rowOff>
    </xdr:from>
    <xdr:to>
      <xdr:col>5</xdr:col>
      <xdr:colOff>1393938</xdr:colOff>
      <xdr:row>92</xdr:row>
      <xdr:rowOff>971550</xdr:rowOff>
    </xdr:to>
    <xdr:pic>
      <xdr:nvPicPr>
        <xdr:cNvPr id="119" name="imageIDG126">
          <a:extLst>
            <a:ext uri="{FF2B5EF4-FFF2-40B4-BE49-F238E27FC236}">
              <a16:creationId xmlns=""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1" y="93154500"/>
          <a:ext cx="1038337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93</xdr:row>
      <xdr:rowOff>190500</xdr:rowOff>
    </xdr:from>
    <xdr:to>
      <xdr:col>5</xdr:col>
      <xdr:colOff>1532382</xdr:colOff>
      <xdr:row>93</xdr:row>
      <xdr:rowOff>971550</xdr:rowOff>
    </xdr:to>
    <xdr:pic>
      <xdr:nvPicPr>
        <xdr:cNvPr id="120" name="imageIDG127">
          <a:extLst>
            <a:ext uri="{FF2B5EF4-FFF2-40B4-BE49-F238E27FC236}">
              <a16:creationId xmlns="" xmlns:a16="http://schemas.microsoft.com/office/drawing/2014/main" id="{00000000-0008-0000-00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942467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94</xdr:row>
      <xdr:rowOff>190500</xdr:rowOff>
    </xdr:from>
    <xdr:to>
      <xdr:col>5</xdr:col>
      <xdr:colOff>1532382</xdr:colOff>
      <xdr:row>94</xdr:row>
      <xdr:rowOff>971550</xdr:rowOff>
    </xdr:to>
    <xdr:pic>
      <xdr:nvPicPr>
        <xdr:cNvPr id="121" name="imageIDG128">
          <a:extLst>
            <a:ext uri="{FF2B5EF4-FFF2-40B4-BE49-F238E27FC236}">
              <a16:creationId xmlns="" xmlns:a16="http://schemas.microsoft.com/office/drawing/2014/main" id="{00000000-0008-0000-00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953389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95</xdr:row>
      <xdr:rowOff>190500</xdr:rowOff>
    </xdr:from>
    <xdr:to>
      <xdr:col>5</xdr:col>
      <xdr:colOff>1532382</xdr:colOff>
      <xdr:row>95</xdr:row>
      <xdr:rowOff>971550</xdr:rowOff>
    </xdr:to>
    <xdr:pic>
      <xdr:nvPicPr>
        <xdr:cNvPr id="122" name="imageIDG129">
          <a:extLst>
            <a:ext uri="{FF2B5EF4-FFF2-40B4-BE49-F238E27FC236}">
              <a16:creationId xmlns="" xmlns:a16="http://schemas.microsoft.com/office/drawing/2014/main" id="{00000000-0008-0000-00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964311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96</xdr:row>
      <xdr:rowOff>190500</xdr:rowOff>
    </xdr:from>
    <xdr:to>
      <xdr:col>5</xdr:col>
      <xdr:colOff>1532382</xdr:colOff>
      <xdr:row>96</xdr:row>
      <xdr:rowOff>971550</xdr:rowOff>
    </xdr:to>
    <xdr:pic>
      <xdr:nvPicPr>
        <xdr:cNvPr id="123" name="imageIDG130">
          <a:extLst>
            <a:ext uri="{FF2B5EF4-FFF2-40B4-BE49-F238E27FC236}">
              <a16:creationId xmlns="" xmlns:a16="http://schemas.microsoft.com/office/drawing/2014/main" id="{00000000-0008-0000-00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975233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97</xdr:row>
      <xdr:rowOff>190500</xdr:rowOff>
    </xdr:from>
    <xdr:to>
      <xdr:col>5</xdr:col>
      <xdr:colOff>922380</xdr:colOff>
      <xdr:row>97</xdr:row>
      <xdr:rowOff>971550</xdr:rowOff>
    </xdr:to>
    <xdr:pic>
      <xdr:nvPicPr>
        <xdr:cNvPr id="124" name="imageIDG131">
          <a:extLst>
            <a:ext uri="{FF2B5EF4-FFF2-40B4-BE49-F238E27FC236}">
              <a16:creationId xmlns="" xmlns:a16="http://schemas.microsoft.com/office/drawing/2014/main" id="{00000000-0008-0000-00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98615500"/>
          <a:ext cx="566780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98</xdr:row>
      <xdr:rowOff>190500</xdr:rowOff>
    </xdr:from>
    <xdr:to>
      <xdr:col>5</xdr:col>
      <xdr:colOff>922380</xdr:colOff>
      <xdr:row>98</xdr:row>
      <xdr:rowOff>971550</xdr:rowOff>
    </xdr:to>
    <xdr:pic>
      <xdr:nvPicPr>
        <xdr:cNvPr id="125" name="imageIDG132">
          <a:extLst>
            <a:ext uri="{FF2B5EF4-FFF2-40B4-BE49-F238E27FC236}">
              <a16:creationId xmlns="" xmlns:a16="http://schemas.microsoft.com/office/drawing/2014/main" id="{00000000-0008-0000-00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99707700"/>
          <a:ext cx="566780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99</xdr:row>
      <xdr:rowOff>190500</xdr:rowOff>
    </xdr:from>
    <xdr:to>
      <xdr:col>5</xdr:col>
      <xdr:colOff>1532382</xdr:colOff>
      <xdr:row>99</xdr:row>
      <xdr:rowOff>971550</xdr:rowOff>
    </xdr:to>
    <xdr:pic>
      <xdr:nvPicPr>
        <xdr:cNvPr id="126" name="imageIDG133">
          <a:extLst>
            <a:ext uri="{FF2B5EF4-FFF2-40B4-BE49-F238E27FC236}">
              <a16:creationId xmlns="" xmlns:a16="http://schemas.microsoft.com/office/drawing/2014/main" id="{00000000-0008-0000-00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1007999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100</xdr:row>
      <xdr:rowOff>190500</xdr:rowOff>
    </xdr:from>
    <xdr:to>
      <xdr:col>5</xdr:col>
      <xdr:colOff>1532382</xdr:colOff>
      <xdr:row>100</xdr:row>
      <xdr:rowOff>971550</xdr:rowOff>
    </xdr:to>
    <xdr:pic>
      <xdr:nvPicPr>
        <xdr:cNvPr id="127" name="imageIDG134">
          <a:extLst>
            <a:ext uri="{FF2B5EF4-FFF2-40B4-BE49-F238E27FC236}">
              <a16:creationId xmlns="" xmlns:a16="http://schemas.microsoft.com/office/drawing/2014/main" id="{00000000-0008-0000-00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1018921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101</xdr:row>
      <xdr:rowOff>190500</xdr:rowOff>
    </xdr:from>
    <xdr:to>
      <xdr:col>5</xdr:col>
      <xdr:colOff>1532382</xdr:colOff>
      <xdr:row>101</xdr:row>
      <xdr:rowOff>971550</xdr:rowOff>
    </xdr:to>
    <xdr:pic>
      <xdr:nvPicPr>
        <xdr:cNvPr id="128" name="imageIDG135">
          <a:extLst>
            <a:ext uri="{FF2B5EF4-FFF2-40B4-BE49-F238E27FC236}">
              <a16:creationId xmlns="" xmlns:a16="http://schemas.microsoft.com/office/drawing/2014/main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1029843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102</xdr:row>
      <xdr:rowOff>190500</xdr:rowOff>
    </xdr:from>
    <xdr:to>
      <xdr:col>5</xdr:col>
      <xdr:colOff>1532382</xdr:colOff>
      <xdr:row>102</xdr:row>
      <xdr:rowOff>971550</xdr:rowOff>
    </xdr:to>
    <xdr:pic>
      <xdr:nvPicPr>
        <xdr:cNvPr id="129" name="imageIDG136">
          <a:extLst>
            <a:ext uri="{FF2B5EF4-FFF2-40B4-BE49-F238E27FC236}">
              <a16:creationId xmlns="" xmlns:a16="http://schemas.microsoft.com/office/drawing/2014/main" id="{00000000-0008-0000-00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1040765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103</xdr:row>
      <xdr:rowOff>190500</xdr:rowOff>
    </xdr:from>
    <xdr:to>
      <xdr:col>5</xdr:col>
      <xdr:colOff>1532382</xdr:colOff>
      <xdr:row>103</xdr:row>
      <xdr:rowOff>971550</xdr:rowOff>
    </xdr:to>
    <xdr:pic>
      <xdr:nvPicPr>
        <xdr:cNvPr id="130" name="imageIDG137">
          <a:extLst>
            <a:ext uri="{FF2B5EF4-FFF2-40B4-BE49-F238E27FC236}">
              <a16:creationId xmlns="" xmlns:a16="http://schemas.microsoft.com/office/drawing/2014/main" id="{00000000-0008-0000-0000-00008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1051687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104</xdr:row>
      <xdr:rowOff>190500</xdr:rowOff>
    </xdr:from>
    <xdr:to>
      <xdr:col>5</xdr:col>
      <xdr:colOff>1532382</xdr:colOff>
      <xdr:row>104</xdr:row>
      <xdr:rowOff>971550</xdr:rowOff>
    </xdr:to>
    <xdr:pic>
      <xdr:nvPicPr>
        <xdr:cNvPr id="131" name="imageIDG138">
          <a:extLst>
            <a:ext uri="{FF2B5EF4-FFF2-40B4-BE49-F238E27FC236}">
              <a16:creationId xmlns="" xmlns:a16="http://schemas.microsoft.com/office/drawing/2014/main" id="{00000000-0008-0000-00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1062609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105</xdr:row>
      <xdr:rowOff>190500</xdr:rowOff>
    </xdr:from>
    <xdr:to>
      <xdr:col>5</xdr:col>
      <xdr:colOff>1532382</xdr:colOff>
      <xdr:row>105</xdr:row>
      <xdr:rowOff>971550</xdr:rowOff>
    </xdr:to>
    <xdr:pic>
      <xdr:nvPicPr>
        <xdr:cNvPr id="132" name="imageIDG139">
          <a:extLst>
            <a:ext uri="{FF2B5EF4-FFF2-40B4-BE49-F238E27FC236}">
              <a16:creationId xmlns="" xmlns:a16="http://schemas.microsoft.com/office/drawing/2014/main" id="{00000000-0008-0000-0000-00008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1073531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106</xdr:row>
      <xdr:rowOff>190500</xdr:rowOff>
    </xdr:from>
    <xdr:to>
      <xdr:col>5</xdr:col>
      <xdr:colOff>1532382</xdr:colOff>
      <xdr:row>106</xdr:row>
      <xdr:rowOff>971550</xdr:rowOff>
    </xdr:to>
    <xdr:pic>
      <xdr:nvPicPr>
        <xdr:cNvPr id="133" name="imageIDG140">
          <a:extLst>
            <a:ext uri="{FF2B5EF4-FFF2-40B4-BE49-F238E27FC236}">
              <a16:creationId xmlns="" xmlns:a16="http://schemas.microsoft.com/office/drawing/2014/main" id="{00000000-0008-0000-0000-00008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1084453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107</xdr:row>
      <xdr:rowOff>190500</xdr:rowOff>
    </xdr:from>
    <xdr:to>
      <xdr:col>5</xdr:col>
      <xdr:colOff>1532382</xdr:colOff>
      <xdr:row>107</xdr:row>
      <xdr:rowOff>971550</xdr:rowOff>
    </xdr:to>
    <xdr:pic>
      <xdr:nvPicPr>
        <xdr:cNvPr id="134" name="imageIDG141">
          <a:extLst>
            <a:ext uri="{FF2B5EF4-FFF2-40B4-BE49-F238E27FC236}">
              <a16:creationId xmlns="" xmlns:a16="http://schemas.microsoft.com/office/drawing/2014/main" id="{00000000-0008-0000-00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1095375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108</xdr:row>
      <xdr:rowOff>190500</xdr:rowOff>
    </xdr:from>
    <xdr:to>
      <xdr:col>5</xdr:col>
      <xdr:colOff>1532382</xdr:colOff>
      <xdr:row>108</xdr:row>
      <xdr:rowOff>971550</xdr:rowOff>
    </xdr:to>
    <xdr:pic>
      <xdr:nvPicPr>
        <xdr:cNvPr id="135" name="imageIDG142">
          <a:extLst>
            <a:ext uri="{FF2B5EF4-FFF2-40B4-BE49-F238E27FC236}">
              <a16:creationId xmlns="" xmlns:a16="http://schemas.microsoft.com/office/drawing/2014/main" id="{00000000-0008-0000-00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1106297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109</xdr:row>
      <xdr:rowOff>190500</xdr:rowOff>
    </xdr:from>
    <xdr:to>
      <xdr:col>5</xdr:col>
      <xdr:colOff>1532382</xdr:colOff>
      <xdr:row>109</xdr:row>
      <xdr:rowOff>971550</xdr:rowOff>
    </xdr:to>
    <xdr:pic>
      <xdr:nvPicPr>
        <xdr:cNvPr id="136" name="imageIDG143">
          <a:extLst>
            <a:ext uri="{FF2B5EF4-FFF2-40B4-BE49-F238E27FC236}">
              <a16:creationId xmlns="" xmlns:a16="http://schemas.microsoft.com/office/drawing/2014/main" id="{00000000-0008-0000-00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1117219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110</xdr:row>
      <xdr:rowOff>190500</xdr:rowOff>
    </xdr:from>
    <xdr:to>
      <xdr:col>5</xdr:col>
      <xdr:colOff>1532382</xdr:colOff>
      <xdr:row>110</xdr:row>
      <xdr:rowOff>971550</xdr:rowOff>
    </xdr:to>
    <xdr:pic>
      <xdr:nvPicPr>
        <xdr:cNvPr id="137" name="imageIDG144">
          <a:extLst>
            <a:ext uri="{FF2B5EF4-FFF2-40B4-BE49-F238E27FC236}">
              <a16:creationId xmlns="" xmlns:a16="http://schemas.microsoft.com/office/drawing/2014/main" id="{00000000-0008-0000-00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1128141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111</xdr:row>
      <xdr:rowOff>190500</xdr:rowOff>
    </xdr:from>
    <xdr:to>
      <xdr:col>5</xdr:col>
      <xdr:colOff>1532382</xdr:colOff>
      <xdr:row>111</xdr:row>
      <xdr:rowOff>971550</xdr:rowOff>
    </xdr:to>
    <xdr:pic>
      <xdr:nvPicPr>
        <xdr:cNvPr id="138" name="imageIDG145">
          <a:extLst>
            <a:ext uri="{FF2B5EF4-FFF2-40B4-BE49-F238E27FC236}">
              <a16:creationId xmlns="" xmlns:a16="http://schemas.microsoft.com/office/drawing/2014/main" id="{00000000-0008-0000-00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1139063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112</xdr:row>
      <xdr:rowOff>190500</xdr:rowOff>
    </xdr:from>
    <xdr:to>
      <xdr:col>5</xdr:col>
      <xdr:colOff>1532382</xdr:colOff>
      <xdr:row>112</xdr:row>
      <xdr:rowOff>971550</xdr:rowOff>
    </xdr:to>
    <xdr:pic>
      <xdr:nvPicPr>
        <xdr:cNvPr id="139" name="imageIDG146">
          <a:extLst>
            <a:ext uri="{FF2B5EF4-FFF2-40B4-BE49-F238E27FC236}">
              <a16:creationId xmlns="" xmlns:a16="http://schemas.microsoft.com/office/drawing/2014/main" id="{00000000-0008-0000-00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1149985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113</xdr:row>
      <xdr:rowOff>190500</xdr:rowOff>
    </xdr:from>
    <xdr:to>
      <xdr:col>5</xdr:col>
      <xdr:colOff>1532382</xdr:colOff>
      <xdr:row>113</xdr:row>
      <xdr:rowOff>971550</xdr:rowOff>
    </xdr:to>
    <xdr:pic>
      <xdr:nvPicPr>
        <xdr:cNvPr id="140" name="imageIDG147">
          <a:extLst>
            <a:ext uri="{FF2B5EF4-FFF2-40B4-BE49-F238E27FC236}">
              <a16:creationId xmlns="" xmlns:a16="http://schemas.microsoft.com/office/drawing/2014/main" id="{00000000-0008-0000-00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1160907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114</xdr:row>
      <xdr:rowOff>190500</xdr:rowOff>
    </xdr:from>
    <xdr:to>
      <xdr:col>5</xdr:col>
      <xdr:colOff>1532382</xdr:colOff>
      <xdr:row>114</xdr:row>
      <xdr:rowOff>971550</xdr:rowOff>
    </xdr:to>
    <xdr:pic>
      <xdr:nvPicPr>
        <xdr:cNvPr id="141" name="imageIDG148">
          <a:extLst>
            <a:ext uri="{FF2B5EF4-FFF2-40B4-BE49-F238E27FC236}">
              <a16:creationId xmlns="" xmlns:a16="http://schemas.microsoft.com/office/drawing/2014/main" id="{00000000-0008-0000-00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1171829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115</xdr:row>
      <xdr:rowOff>190500</xdr:rowOff>
    </xdr:from>
    <xdr:to>
      <xdr:col>5</xdr:col>
      <xdr:colOff>1532382</xdr:colOff>
      <xdr:row>115</xdr:row>
      <xdr:rowOff>971550</xdr:rowOff>
    </xdr:to>
    <xdr:pic>
      <xdr:nvPicPr>
        <xdr:cNvPr id="142" name="imageIDG149">
          <a:extLst>
            <a:ext uri="{FF2B5EF4-FFF2-40B4-BE49-F238E27FC236}">
              <a16:creationId xmlns="" xmlns:a16="http://schemas.microsoft.com/office/drawing/2014/main" id="{00000000-0008-0000-0000-00008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1182751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116</xdr:row>
      <xdr:rowOff>190500</xdr:rowOff>
    </xdr:from>
    <xdr:to>
      <xdr:col>5</xdr:col>
      <xdr:colOff>1532382</xdr:colOff>
      <xdr:row>116</xdr:row>
      <xdr:rowOff>971550</xdr:rowOff>
    </xdr:to>
    <xdr:pic>
      <xdr:nvPicPr>
        <xdr:cNvPr id="143" name="imageIDG150">
          <a:extLst>
            <a:ext uri="{FF2B5EF4-FFF2-40B4-BE49-F238E27FC236}">
              <a16:creationId xmlns="" xmlns:a16="http://schemas.microsoft.com/office/drawing/2014/main" id="{00000000-0008-0000-0000-00008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1193673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117</xdr:row>
      <xdr:rowOff>190500</xdr:rowOff>
    </xdr:from>
    <xdr:to>
      <xdr:col>5</xdr:col>
      <xdr:colOff>1532382</xdr:colOff>
      <xdr:row>117</xdr:row>
      <xdr:rowOff>971550</xdr:rowOff>
    </xdr:to>
    <xdr:pic>
      <xdr:nvPicPr>
        <xdr:cNvPr id="144" name="imageIDG151">
          <a:extLst>
            <a:ext uri="{FF2B5EF4-FFF2-40B4-BE49-F238E27FC236}">
              <a16:creationId xmlns="" xmlns:a16="http://schemas.microsoft.com/office/drawing/2014/main" id="{00000000-0008-0000-0000-00009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1204595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118</xdr:row>
      <xdr:rowOff>190500</xdr:rowOff>
    </xdr:from>
    <xdr:to>
      <xdr:col>5</xdr:col>
      <xdr:colOff>1532382</xdr:colOff>
      <xdr:row>118</xdr:row>
      <xdr:rowOff>971550</xdr:rowOff>
    </xdr:to>
    <xdr:pic>
      <xdr:nvPicPr>
        <xdr:cNvPr id="145" name="imageIDG152">
          <a:extLst>
            <a:ext uri="{FF2B5EF4-FFF2-40B4-BE49-F238E27FC236}">
              <a16:creationId xmlns="" xmlns:a16="http://schemas.microsoft.com/office/drawing/2014/main" id="{00000000-0008-0000-0000-00009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1215517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119</xdr:row>
      <xdr:rowOff>190500</xdr:rowOff>
    </xdr:from>
    <xdr:to>
      <xdr:col>5</xdr:col>
      <xdr:colOff>1532382</xdr:colOff>
      <xdr:row>119</xdr:row>
      <xdr:rowOff>971550</xdr:rowOff>
    </xdr:to>
    <xdr:pic>
      <xdr:nvPicPr>
        <xdr:cNvPr id="146" name="imageIDG153">
          <a:extLst>
            <a:ext uri="{FF2B5EF4-FFF2-40B4-BE49-F238E27FC236}">
              <a16:creationId xmlns="" xmlns:a16="http://schemas.microsoft.com/office/drawing/2014/main" id="{00000000-0008-0000-0000-00009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1226439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120</xdr:row>
      <xdr:rowOff>190500</xdr:rowOff>
    </xdr:from>
    <xdr:to>
      <xdr:col>5</xdr:col>
      <xdr:colOff>1532382</xdr:colOff>
      <xdr:row>120</xdr:row>
      <xdr:rowOff>971550</xdr:rowOff>
    </xdr:to>
    <xdr:pic>
      <xdr:nvPicPr>
        <xdr:cNvPr id="147" name="imageIDG154">
          <a:extLst>
            <a:ext uri="{FF2B5EF4-FFF2-40B4-BE49-F238E27FC236}">
              <a16:creationId xmlns="" xmlns:a16="http://schemas.microsoft.com/office/drawing/2014/main" id="{00000000-0008-0000-0000-00009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1237361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121</xdr:row>
      <xdr:rowOff>190500</xdr:rowOff>
    </xdr:from>
    <xdr:to>
      <xdr:col>5</xdr:col>
      <xdr:colOff>1532382</xdr:colOff>
      <xdr:row>121</xdr:row>
      <xdr:rowOff>971550</xdr:rowOff>
    </xdr:to>
    <xdr:pic>
      <xdr:nvPicPr>
        <xdr:cNvPr id="148" name="imageIDG155">
          <a:extLst>
            <a:ext uri="{FF2B5EF4-FFF2-40B4-BE49-F238E27FC236}">
              <a16:creationId xmlns="" xmlns:a16="http://schemas.microsoft.com/office/drawing/2014/main" id="{00000000-0008-0000-0000-00009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1248283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122</xdr:row>
      <xdr:rowOff>190500</xdr:rowOff>
    </xdr:from>
    <xdr:to>
      <xdr:col>5</xdr:col>
      <xdr:colOff>1532382</xdr:colOff>
      <xdr:row>122</xdr:row>
      <xdr:rowOff>971550</xdr:rowOff>
    </xdr:to>
    <xdr:pic>
      <xdr:nvPicPr>
        <xdr:cNvPr id="149" name="imageIDG156">
          <a:extLst>
            <a:ext uri="{FF2B5EF4-FFF2-40B4-BE49-F238E27FC236}">
              <a16:creationId xmlns="" xmlns:a16="http://schemas.microsoft.com/office/drawing/2014/main" id="{00000000-0008-0000-0000-00009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1259205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123</xdr:row>
      <xdr:rowOff>190500</xdr:rowOff>
    </xdr:from>
    <xdr:to>
      <xdr:col>5</xdr:col>
      <xdr:colOff>1532382</xdr:colOff>
      <xdr:row>123</xdr:row>
      <xdr:rowOff>971550</xdr:rowOff>
    </xdr:to>
    <xdr:pic>
      <xdr:nvPicPr>
        <xdr:cNvPr id="150" name="imageIDG157">
          <a:extLst>
            <a:ext uri="{FF2B5EF4-FFF2-40B4-BE49-F238E27FC236}">
              <a16:creationId xmlns="" xmlns:a16="http://schemas.microsoft.com/office/drawing/2014/main" id="{00000000-0008-0000-0000-00009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1270127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124</xdr:row>
      <xdr:rowOff>190500</xdr:rowOff>
    </xdr:from>
    <xdr:to>
      <xdr:col>5</xdr:col>
      <xdr:colOff>1532382</xdr:colOff>
      <xdr:row>124</xdr:row>
      <xdr:rowOff>971550</xdr:rowOff>
    </xdr:to>
    <xdr:pic>
      <xdr:nvPicPr>
        <xdr:cNvPr id="151" name="imageIDG158">
          <a:extLst>
            <a:ext uri="{FF2B5EF4-FFF2-40B4-BE49-F238E27FC236}">
              <a16:creationId xmlns="" xmlns:a16="http://schemas.microsoft.com/office/drawing/2014/main" id="{00000000-0008-0000-0000-00009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1281049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125</xdr:row>
      <xdr:rowOff>190500</xdr:rowOff>
    </xdr:from>
    <xdr:to>
      <xdr:col>5</xdr:col>
      <xdr:colOff>1532382</xdr:colOff>
      <xdr:row>125</xdr:row>
      <xdr:rowOff>971550</xdr:rowOff>
    </xdr:to>
    <xdr:pic>
      <xdr:nvPicPr>
        <xdr:cNvPr id="152" name="imageIDG159">
          <a:extLst>
            <a:ext uri="{FF2B5EF4-FFF2-40B4-BE49-F238E27FC236}">
              <a16:creationId xmlns="" xmlns:a16="http://schemas.microsoft.com/office/drawing/2014/main" id="{00000000-0008-0000-0000-00009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1291971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126</xdr:row>
      <xdr:rowOff>190500</xdr:rowOff>
    </xdr:from>
    <xdr:to>
      <xdr:col>5</xdr:col>
      <xdr:colOff>1532382</xdr:colOff>
      <xdr:row>126</xdr:row>
      <xdr:rowOff>971550</xdr:rowOff>
    </xdr:to>
    <xdr:pic>
      <xdr:nvPicPr>
        <xdr:cNvPr id="153" name="imageIDG160">
          <a:extLst>
            <a:ext uri="{FF2B5EF4-FFF2-40B4-BE49-F238E27FC236}">
              <a16:creationId xmlns="" xmlns:a16="http://schemas.microsoft.com/office/drawing/2014/main" id="{00000000-0008-0000-00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1302893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127</xdr:row>
      <xdr:rowOff>190500</xdr:rowOff>
    </xdr:from>
    <xdr:to>
      <xdr:col>5</xdr:col>
      <xdr:colOff>1532382</xdr:colOff>
      <xdr:row>127</xdr:row>
      <xdr:rowOff>971550</xdr:rowOff>
    </xdr:to>
    <xdr:pic>
      <xdr:nvPicPr>
        <xdr:cNvPr id="154" name="imageIDG161">
          <a:extLst>
            <a:ext uri="{FF2B5EF4-FFF2-40B4-BE49-F238E27FC236}">
              <a16:creationId xmlns="" xmlns:a16="http://schemas.microsoft.com/office/drawing/2014/main" id="{00000000-0008-0000-0000-00009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1313815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128</xdr:row>
      <xdr:rowOff>190500</xdr:rowOff>
    </xdr:from>
    <xdr:to>
      <xdr:col>5</xdr:col>
      <xdr:colOff>1532382</xdr:colOff>
      <xdr:row>128</xdr:row>
      <xdr:rowOff>971550</xdr:rowOff>
    </xdr:to>
    <xdr:pic>
      <xdr:nvPicPr>
        <xdr:cNvPr id="155" name="imageIDG162">
          <a:extLst>
            <a:ext uri="{FF2B5EF4-FFF2-40B4-BE49-F238E27FC236}">
              <a16:creationId xmlns="" xmlns:a16="http://schemas.microsoft.com/office/drawing/2014/main" id="{00000000-0008-0000-0000-00009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1324737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129</xdr:row>
      <xdr:rowOff>190500</xdr:rowOff>
    </xdr:from>
    <xdr:to>
      <xdr:col>5</xdr:col>
      <xdr:colOff>1532382</xdr:colOff>
      <xdr:row>129</xdr:row>
      <xdr:rowOff>971550</xdr:rowOff>
    </xdr:to>
    <xdr:pic>
      <xdr:nvPicPr>
        <xdr:cNvPr id="156" name="imageIDG163">
          <a:extLst>
            <a:ext uri="{FF2B5EF4-FFF2-40B4-BE49-F238E27FC236}">
              <a16:creationId xmlns="" xmlns:a16="http://schemas.microsoft.com/office/drawing/2014/main" id="{00000000-0008-0000-0000-00009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1335659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130</xdr:row>
      <xdr:rowOff>190500</xdr:rowOff>
    </xdr:from>
    <xdr:to>
      <xdr:col>5</xdr:col>
      <xdr:colOff>1532382</xdr:colOff>
      <xdr:row>130</xdr:row>
      <xdr:rowOff>971550</xdr:rowOff>
    </xdr:to>
    <xdr:pic>
      <xdr:nvPicPr>
        <xdr:cNvPr id="157" name="imageIDG164">
          <a:extLst>
            <a:ext uri="{FF2B5EF4-FFF2-40B4-BE49-F238E27FC236}">
              <a16:creationId xmlns="" xmlns:a16="http://schemas.microsoft.com/office/drawing/2014/main" id="{00000000-0008-0000-0000-00009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1346581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131</xdr:row>
      <xdr:rowOff>190500</xdr:rowOff>
    </xdr:from>
    <xdr:to>
      <xdr:col>5</xdr:col>
      <xdr:colOff>1532382</xdr:colOff>
      <xdr:row>131</xdr:row>
      <xdr:rowOff>971550</xdr:rowOff>
    </xdr:to>
    <xdr:pic>
      <xdr:nvPicPr>
        <xdr:cNvPr id="158" name="imageIDG165">
          <a:extLst>
            <a:ext uri="{FF2B5EF4-FFF2-40B4-BE49-F238E27FC236}">
              <a16:creationId xmlns="" xmlns:a16="http://schemas.microsoft.com/office/drawing/2014/main" id="{00000000-0008-0000-0000-00009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1357503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132</xdr:row>
      <xdr:rowOff>190500</xdr:rowOff>
    </xdr:from>
    <xdr:to>
      <xdr:col>5</xdr:col>
      <xdr:colOff>1532382</xdr:colOff>
      <xdr:row>132</xdr:row>
      <xdr:rowOff>971550</xdr:rowOff>
    </xdr:to>
    <xdr:pic>
      <xdr:nvPicPr>
        <xdr:cNvPr id="159" name="imageIDG166">
          <a:extLst>
            <a:ext uri="{FF2B5EF4-FFF2-40B4-BE49-F238E27FC236}">
              <a16:creationId xmlns="" xmlns:a16="http://schemas.microsoft.com/office/drawing/2014/main" id="{00000000-0008-0000-0000-00009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1368425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133</xdr:row>
      <xdr:rowOff>190500</xdr:rowOff>
    </xdr:from>
    <xdr:to>
      <xdr:col>5</xdr:col>
      <xdr:colOff>1532382</xdr:colOff>
      <xdr:row>133</xdr:row>
      <xdr:rowOff>971550</xdr:rowOff>
    </xdr:to>
    <xdr:pic>
      <xdr:nvPicPr>
        <xdr:cNvPr id="160" name="imageIDG167">
          <a:extLst>
            <a:ext uri="{FF2B5EF4-FFF2-40B4-BE49-F238E27FC236}">
              <a16:creationId xmlns="" xmlns:a16="http://schemas.microsoft.com/office/drawing/2014/main" id="{00000000-0008-0000-0000-0000A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1379347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134</xdr:row>
      <xdr:rowOff>190500</xdr:rowOff>
    </xdr:from>
    <xdr:to>
      <xdr:col>5</xdr:col>
      <xdr:colOff>1532382</xdr:colOff>
      <xdr:row>134</xdr:row>
      <xdr:rowOff>971550</xdr:rowOff>
    </xdr:to>
    <xdr:pic>
      <xdr:nvPicPr>
        <xdr:cNvPr id="161" name="imageIDG168">
          <a:extLst>
            <a:ext uri="{FF2B5EF4-FFF2-40B4-BE49-F238E27FC236}">
              <a16:creationId xmlns="" xmlns:a16="http://schemas.microsoft.com/office/drawing/2014/main" id="{00000000-0008-0000-0000-0000A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1390269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135</xdr:row>
      <xdr:rowOff>190500</xdr:rowOff>
    </xdr:from>
    <xdr:to>
      <xdr:col>5</xdr:col>
      <xdr:colOff>1532382</xdr:colOff>
      <xdr:row>135</xdr:row>
      <xdr:rowOff>971550</xdr:rowOff>
    </xdr:to>
    <xdr:pic>
      <xdr:nvPicPr>
        <xdr:cNvPr id="162" name="imageIDG169">
          <a:extLst>
            <a:ext uri="{FF2B5EF4-FFF2-40B4-BE49-F238E27FC236}">
              <a16:creationId xmlns="" xmlns:a16="http://schemas.microsoft.com/office/drawing/2014/main" id="{00000000-0008-0000-0000-0000A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1401191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136</xdr:row>
      <xdr:rowOff>190500</xdr:rowOff>
    </xdr:from>
    <xdr:to>
      <xdr:col>5</xdr:col>
      <xdr:colOff>1532382</xdr:colOff>
      <xdr:row>136</xdr:row>
      <xdr:rowOff>971550</xdr:rowOff>
    </xdr:to>
    <xdr:pic>
      <xdr:nvPicPr>
        <xdr:cNvPr id="163" name="imageIDG170">
          <a:extLst>
            <a:ext uri="{FF2B5EF4-FFF2-40B4-BE49-F238E27FC236}">
              <a16:creationId xmlns="" xmlns:a16="http://schemas.microsoft.com/office/drawing/2014/main" id="{00000000-0008-0000-0000-0000A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1412113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137</xdr:row>
      <xdr:rowOff>190500</xdr:rowOff>
    </xdr:from>
    <xdr:to>
      <xdr:col>5</xdr:col>
      <xdr:colOff>1532382</xdr:colOff>
      <xdr:row>137</xdr:row>
      <xdr:rowOff>971550</xdr:rowOff>
    </xdr:to>
    <xdr:pic>
      <xdr:nvPicPr>
        <xdr:cNvPr id="164" name="imageIDG171">
          <a:extLst>
            <a:ext uri="{FF2B5EF4-FFF2-40B4-BE49-F238E27FC236}">
              <a16:creationId xmlns="" xmlns:a16="http://schemas.microsoft.com/office/drawing/2014/main" id="{00000000-0008-0000-0000-0000A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1423035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138</xdr:row>
      <xdr:rowOff>190500</xdr:rowOff>
    </xdr:from>
    <xdr:to>
      <xdr:col>5</xdr:col>
      <xdr:colOff>1532382</xdr:colOff>
      <xdr:row>138</xdr:row>
      <xdr:rowOff>971550</xdr:rowOff>
    </xdr:to>
    <xdr:pic>
      <xdr:nvPicPr>
        <xdr:cNvPr id="165" name="imageIDG172">
          <a:extLst>
            <a:ext uri="{FF2B5EF4-FFF2-40B4-BE49-F238E27FC236}">
              <a16:creationId xmlns="" xmlns:a16="http://schemas.microsoft.com/office/drawing/2014/main" id="{00000000-0008-0000-0000-0000A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1433957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139</xdr:row>
      <xdr:rowOff>190500</xdr:rowOff>
    </xdr:from>
    <xdr:to>
      <xdr:col>5</xdr:col>
      <xdr:colOff>1532382</xdr:colOff>
      <xdr:row>139</xdr:row>
      <xdr:rowOff>971550</xdr:rowOff>
    </xdr:to>
    <xdr:pic>
      <xdr:nvPicPr>
        <xdr:cNvPr id="166" name="imageIDG173">
          <a:extLst>
            <a:ext uri="{FF2B5EF4-FFF2-40B4-BE49-F238E27FC236}">
              <a16:creationId xmlns="" xmlns:a16="http://schemas.microsoft.com/office/drawing/2014/main" id="{00000000-0008-0000-0000-0000A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1444879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140</xdr:row>
      <xdr:rowOff>190500</xdr:rowOff>
    </xdr:from>
    <xdr:to>
      <xdr:col>5</xdr:col>
      <xdr:colOff>1532382</xdr:colOff>
      <xdr:row>140</xdr:row>
      <xdr:rowOff>971550</xdr:rowOff>
    </xdr:to>
    <xdr:pic>
      <xdr:nvPicPr>
        <xdr:cNvPr id="167" name="imageIDG174">
          <a:extLst>
            <a:ext uri="{FF2B5EF4-FFF2-40B4-BE49-F238E27FC236}">
              <a16:creationId xmlns="" xmlns:a16="http://schemas.microsoft.com/office/drawing/2014/main" id="{00000000-0008-0000-0000-0000A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1455801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141</xdr:row>
      <xdr:rowOff>190500</xdr:rowOff>
    </xdr:from>
    <xdr:to>
      <xdr:col>5</xdr:col>
      <xdr:colOff>1532382</xdr:colOff>
      <xdr:row>141</xdr:row>
      <xdr:rowOff>971550</xdr:rowOff>
    </xdr:to>
    <xdr:pic>
      <xdr:nvPicPr>
        <xdr:cNvPr id="168" name="imageIDG175">
          <a:extLst>
            <a:ext uri="{FF2B5EF4-FFF2-40B4-BE49-F238E27FC236}">
              <a16:creationId xmlns="" xmlns:a16="http://schemas.microsoft.com/office/drawing/2014/main" id="{00000000-0008-0000-0000-0000A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1466723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142</xdr:row>
      <xdr:rowOff>190500</xdr:rowOff>
    </xdr:from>
    <xdr:to>
      <xdr:col>5</xdr:col>
      <xdr:colOff>1532382</xdr:colOff>
      <xdr:row>142</xdr:row>
      <xdr:rowOff>971550</xdr:rowOff>
    </xdr:to>
    <xdr:pic>
      <xdr:nvPicPr>
        <xdr:cNvPr id="169" name="imageIDG176">
          <a:extLst>
            <a:ext uri="{FF2B5EF4-FFF2-40B4-BE49-F238E27FC236}">
              <a16:creationId xmlns="" xmlns:a16="http://schemas.microsoft.com/office/drawing/2014/main" id="{00000000-0008-0000-0000-0000A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1477645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143</xdr:row>
      <xdr:rowOff>190500</xdr:rowOff>
    </xdr:from>
    <xdr:to>
      <xdr:col>5</xdr:col>
      <xdr:colOff>1532382</xdr:colOff>
      <xdr:row>143</xdr:row>
      <xdr:rowOff>971550</xdr:rowOff>
    </xdr:to>
    <xdr:pic>
      <xdr:nvPicPr>
        <xdr:cNvPr id="170" name="imageIDG177">
          <a:extLst>
            <a:ext uri="{FF2B5EF4-FFF2-40B4-BE49-F238E27FC236}">
              <a16:creationId xmlns="" xmlns:a16="http://schemas.microsoft.com/office/drawing/2014/main" id="{00000000-0008-0000-0000-0000A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1488567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144</xdr:row>
      <xdr:rowOff>190500</xdr:rowOff>
    </xdr:from>
    <xdr:to>
      <xdr:col>5</xdr:col>
      <xdr:colOff>1532382</xdr:colOff>
      <xdr:row>144</xdr:row>
      <xdr:rowOff>971550</xdr:rowOff>
    </xdr:to>
    <xdr:pic>
      <xdr:nvPicPr>
        <xdr:cNvPr id="171" name="imageIDG178">
          <a:extLst>
            <a:ext uri="{FF2B5EF4-FFF2-40B4-BE49-F238E27FC236}">
              <a16:creationId xmlns="" xmlns:a16="http://schemas.microsoft.com/office/drawing/2014/main" id="{00000000-0008-0000-0000-0000A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1499489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145</xdr:row>
      <xdr:rowOff>190500</xdr:rowOff>
    </xdr:from>
    <xdr:to>
      <xdr:col>5</xdr:col>
      <xdr:colOff>1532382</xdr:colOff>
      <xdr:row>145</xdr:row>
      <xdr:rowOff>971550</xdr:rowOff>
    </xdr:to>
    <xdr:pic>
      <xdr:nvPicPr>
        <xdr:cNvPr id="172" name="imageIDG179">
          <a:extLst>
            <a:ext uri="{FF2B5EF4-FFF2-40B4-BE49-F238E27FC236}">
              <a16:creationId xmlns="" xmlns:a16="http://schemas.microsoft.com/office/drawing/2014/main" id="{00000000-0008-0000-0000-0000A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151041100"/>
          <a:ext cx="1176782" cy="781050"/>
        </a:xfrm>
        <a:prstGeom prst="rect">
          <a:avLst/>
        </a:prstGeom>
      </xdr:spPr>
    </xdr:pic>
    <xdr:clientData/>
  </xdr:twoCellAnchor>
  <xdr:twoCellAnchor>
    <xdr:from>
      <xdr:col>5</xdr:col>
      <xdr:colOff>355600</xdr:colOff>
      <xdr:row>146</xdr:row>
      <xdr:rowOff>190500</xdr:rowOff>
    </xdr:from>
    <xdr:to>
      <xdr:col>5</xdr:col>
      <xdr:colOff>1532382</xdr:colOff>
      <xdr:row>146</xdr:row>
      <xdr:rowOff>971550</xdr:rowOff>
    </xdr:to>
    <xdr:pic>
      <xdr:nvPicPr>
        <xdr:cNvPr id="173" name="imageIDG180">
          <a:extLst>
            <a:ext uri="{FF2B5EF4-FFF2-40B4-BE49-F238E27FC236}">
              <a16:creationId xmlns="" xmlns:a16="http://schemas.microsoft.com/office/drawing/2014/main" id="{00000000-0008-0000-0000-0000A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9600" y="152133300"/>
          <a:ext cx="1176782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47"/>
  <sheetViews>
    <sheetView showGridLines="0" tabSelected="1" workbookViewId="0">
      <selection activeCell="BM9" sqref="BM9"/>
    </sheetView>
  </sheetViews>
  <sheetFormatPr defaultColWidth="6.42578125" defaultRowHeight="14.25"/>
  <cols>
    <col min="1" max="9" width="24" style="22" customWidth="1"/>
    <col min="10" max="11" width="24" style="30" customWidth="1"/>
    <col min="12" max="12" width="24" style="42" customWidth="1"/>
    <col min="13" max="53" width="0" style="2" hidden="1" customWidth="1"/>
    <col min="54" max="54" width="12.28515625" style="2" bestFit="1" customWidth="1"/>
    <col min="55" max="16384" width="6.42578125" style="2"/>
  </cols>
  <sheetData>
    <row r="1" spans="1:54" ht="15">
      <c r="A1" s="19"/>
      <c r="B1" s="19"/>
      <c r="C1" s="19"/>
      <c r="D1" s="19"/>
      <c r="E1" s="19"/>
      <c r="F1" s="19"/>
      <c r="G1" s="19"/>
      <c r="H1" s="19"/>
      <c r="I1" s="19"/>
      <c r="J1" s="26"/>
      <c r="K1" s="26"/>
      <c r="L1" s="39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</row>
    <row r="2" spans="1:54">
      <c r="A2" s="20"/>
      <c r="B2" s="20"/>
      <c r="C2" s="20"/>
      <c r="D2" s="20"/>
      <c r="E2" s="20"/>
      <c r="F2" s="20"/>
      <c r="G2" s="20"/>
      <c r="H2" s="20"/>
      <c r="I2" s="20"/>
      <c r="J2" s="27"/>
      <c r="K2" s="27"/>
      <c r="L2" s="40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</row>
    <row r="4" spans="1:54" ht="23.1" customHeight="1">
      <c r="A4" s="21"/>
      <c r="B4" s="21"/>
      <c r="C4" s="21"/>
      <c r="D4" s="21"/>
      <c r="E4" s="21"/>
      <c r="F4" s="21"/>
      <c r="G4" s="21"/>
      <c r="H4" s="21"/>
      <c r="I4" s="21"/>
      <c r="J4" s="28"/>
      <c r="K4" s="28"/>
      <c r="L4" s="37"/>
      <c r="M4" s="4" t="s">
        <v>0</v>
      </c>
      <c r="N4" s="5" t="s">
        <v>0</v>
      </c>
      <c r="O4" s="5" t="s">
        <v>0</v>
      </c>
      <c r="P4" s="5" t="s">
        <v>0</v>
      </c>
      <c r="Q4" s="5" t="s">
        <v>0</v>
      </c>
      <c r="R4" s="5" t="s">
        <v>0</v>
      </c>
      <c r="S4" s="5" t="s">
        <v>0</v>
      </c>
      <c r="T4" s="5" t="s">
        <v>0</v>
      </c>
      <c r="U4" s="5" t="s">
        <v>0</v>
      </c>
      <c r="V4" s="5" t="s">
        <v>0</v>
      </c>
      <c r="W4" s="5" t="s">
        <v>0</v>
      </c>
      <c r="X4" s="5" t="s">
        <v>0</v>
      </c>
      <c r="Y4" s="5" t="s">
        <v>0</v>
      </c>
      <c r="Z4" s="5" t="s">
        <v>0</v>
      </c>
      <c r="AA4" s="5" t="s">
        <v>0</v>
      </c>
      <c r="AB4" s="5" t="s">
        <v>0</v>
      </c>
      <c r="AC4" s="5" t="s">
        <v>0</v>
      </c>
      <c r="AD4" s="5" t="s">
        <v>0</v>
      </c>
      <c r="AE4" s="5" t="s">
        <v>0</v>
      </c>
      <c r="AF4" s="5" t="s">
        <v>0</v>
      </c>
      <c r="AG4" s="5" t="s">
        <v>0</v>
      </c>
      <c r="AH4" s="5" t="s">
        <v>0</v>
      </c>
      <c r="AI4" s="5" t="s">
        <v>0</v>
      </c>
      <c r="AJ4" s="5" t="s">
        <v>0</v>
      </c>
      <c r="AK4" s="5" t="s">
        <v>0</v>
      </c>
      <c r="AL4" s="5" t="s">
        <v>0</v>
      </c>
      <c r="AM4" s="5" t="s">
        <v>0</v>
      </c>
      <c r="AN4" s="5" t="s">
        <v>0</v>
      </c>
      <c r="AO4" s="5" t="s">
        <v>0</v>
      </c>
      <c r="AP4" s="5" t="s">
        <v>0</v>
      </c>
      <c r="AQ4" s="5" t="s">
        <v>0</v>
      </c>
      <c r="AR4" s="5" t="s">
        <v>0</v>
      </c>
      <c r="AS4" s="5" t="s">
        <v>0</v>
      </c>
      <c r="AT4" s="5" t="s">
        <v>0</v>
      </c>
      <c r="AU4" s="5" t="s">
        <v>0</v>
      </c>
      <c r="AV4" s="5" t="s">
        <v>0</v>
      </c>
      <c r="AW4" s="5" t="s">
        <v>0</v>
      </c>
      <c r="AX4" s="5" t="s">
        <v>0</v>
      </c>
      <c r="AY4" s="5" t="s">
        <v>0</v>
      </c>
      <c r="AZ4" s="5" t="s">
        <v>0</v>
      </c>
      <c r="BA4" s="6" t="s">
        <v>0</v>
      </c>
    </row>
    <row r="5" spans="1:54" ht="21" customHeight="1">
      <c r="A5" s="21"/>
      <c r="B5" s="21"/>
      <c r="C5" s="21"/>
      <c r="D5" s="21"/>
      <c r="E5" s="21"/>
      <c r="F5" s="21"/>
      <c r="G5" s="21"/>
      <c r="H5" s="21"/>
      <c r="I5" s="21"/>
      <c r="J5" s="28"/>
      <c r="K5" s="28"/>
      <c r="L5" s="37"/>
      <c r="M5" s="4" t="s">
        <v>1</v>
      </c>
      <c r="N5" s="5" t="s">
        <v>1</v>
      </c>
      <c r="O5" s="5" t="s">
        <v>1</v>
      </c>
      <c r="P5" s="5" t="s">
        <v>1</v>
      </c>
      <c r="Q5" s="5" t="s">
        <v>1</v>
      </c>
      <c r="R5" s="5" t="s">
        <v>1</v>
      </c>
      <c r="S5" s="5" t="s">
        <v>1</v>
      </c>
      <c r="T5" s="5" t="s">
        <v>1</v>
      </c>
      <c r="U5" s="5" t="s">
        <v>1</v>
      </c>
      <c r="V5" s="5" t="s">
        <v>1</v>
      </c>
      <c r="W5" s="5" t="s">
        <v>1</v>
      </c>
      <c r="X5" s="5" t="s">
        <v>1</v>
      </c>
      <c r="Y5" s="5" t="s">
        <v>1</v>
      </c>
      <c r="Z5" s="5" t="s">
        <v>1</v>
      </c>
      <c r="AA5" s="5" t="s">
        <v>1</v>
      </c>
      <c r="AB5" s="5" t="s">
        <v>1</v>
      </c>
      <c r="AC5" s="5" t="s">
        <v>1</v>
      </c>
      <c r="AD5" s="5" t="s">
        <v>1</v>
      </c>
      <c r="AE5" s="5" t="s">
        <v>1</v>
      </c>
      <c r="AF5" s="5" t="s">
        <v>1</v>
      </c>
      <c r="AG5" s="5" t="s">
        <v>1</v>
      </c>
      <c r="AH5" s="5" t="s">
        <v>1</v>
      </c>
      <c r="AI5" s="5" t="s">
        <v>1</v>
      </c>
      <c r="AJ5" s="5" t="s">
        <v>1</v>
      </c>
      <c r="AK5" s="5" t="s">
        <v>1</v>
      </c>
      <c r="AL5" s="5" t="s">
        <v>1</v>
      </c>
      <c r="AM5" s="5" t="s">
        <v>1</v>
      </c>
      <c r="AN5" s="5" t="s">
        <v>1</v>
      </c>
      <c r="AO5" s="5" t="s">
        <v>1</v>
      </c>
      <c r="AP5" s="5" t="s">
        <v>1</v>
      </c>
      <c r="AQ5" s="5" t="s">
        <v>1</v>
      </c>
      <c r="AR5" s="5" t="s">
        <v>1</v>
      </c>
      <c r="AS5" s="5" t="s">
        <v>1</v>
      </c>
      <c r="AT5" s="5" t="s">
        <v>1</v>
      </c>
      <c r="AU5" s="5" t="s">
        <v>1</v>
      </c>
      <c r="AV5" s="5" t="s">
        <v>1</v>
      </c>
      <c r="AW5" s="5" t="s">
        <v>1</v>
      </c>
      <c r="AX5" s="5" t="s">
        <v>1</v>
      </c>
      <c r="AY5" s="5" t="s">
        <v>1</v>
      </c>
      <c r="AZ5" s="5" t="s">
        <v>1</v>
      </c>
      <c r="BA5" s="6" t="s">
        <v>1</v>
      </c>
    </row>
    <row r="6" spans="1:54" s="9" customFormat="1" ht="27.95" customHeight="1">
      <c r="A6" s="21"/>
      <c r="B6" s="21"/>
      <c r="C6" s="21"/>
      <c r="D6" s="21"/>
      <c r="E6" s="21"/>
      <c r="F6" s="21"/>
      <c r="G6" s="21"/>
      <c r="H6" s="21"/>
      <c r="I6" s="21"/>
      <c r="J6" s="28"/>
      <c r="K6" s="28"/>
      <c r="L6" s="38"/>
      <c r="M6" s="16" t="s">
        <v>2</v>
      </c>
      <c r="N6" s="7" t="s">
        <v>2</v>
      </c>
      <c r="O6" s="7" t="s">
        <v>2</v>
      </c>
      <c r="P6" s="7" t="s">
        <v>2</v>
      </c>
      <c r="Q6" s="7" t="s">
        <v>2</v>
      </c>
      <c r="R6" s="7" t="s">
        <v>2</v>
      </c>
      <c r="S6" s="7" t="s">
        <v>2</v>
      </c>
      <c r="T6" s="7" t="s">
        <v>2</v>
      </c>
      <c r="U6" s="7" t="s">
        <v>2</v>
      </c>
      <c r="V6" s="7" t="s">
        <v>2</v>
      </c>
      <c r="W6" s="7" t="s">
        <v>2</v>
      </c>
      <c r="X6" s="7" t="s">
        <v>2</v>
      </c>
      <c r="Y6" s="7" t="s">
        <v>2</v>
      </c>
      <c r="Z6" s="7" t="s">
        <v>2</v>
      </c>
      <c r="AA6" s="7" t="s">
        <v>2</v>
      </c>
      <c r="AB6" s="7" t="s">
        <v>2</v>
      </c>
      <c r="AC6" s="7" t="s">
        <v>2</v>
      </c>
      <c r="AD6" s="7" t="s">
        <v>2</v>
      </c>
      <c r="AE6" s="7" t="s">
        <v>2</v>
      </c>
      <c r="AF6" s="7" t="s">
        <v>2</v>
      </c>
      <c r="AG6" s="7" t="s">
        <v>2</v>
      </c>
      <c r="AH6" s="7" t="s">
        <v>2</v>
      </c>
      <c r="AI6" s="7" t="s">
        <v>2</v>
      </c>
      <c r="AJ6" s="7" t="s">
        <v>2</v>
      </c>
      <c r="AK6" s="7" t="s">
        <v>2</v>
      </c>
      <c r="AL6" s="7" t="s">
        <v>2</v>
      </c>
      <c r="AM6" s="7" t="s">
        <v>2</v>
      </c>
      <c r="AN6" s="7" t="s">
        <v>2</v>
      </c>
      <c r="AO6" s="7" t="s">
        <v>2</v>
      </c>
      <c r="AP6" s="7" t="s">
        <v>2</v>
      </c>
      <c r="AQ6" s="7" t="s">
        <v>2</v>
      </c>
      <c r="AR6" s="7" t="s">
        <v>2</v>
      </c>
      <c r="AS6" s="7" t="s">
        <v>2</v>
      </c>
      <c r="AT6" s="7" t="s">
        <v>2</v>
      </c>
      <c r="AU6" s="7" t="s">
        <v>2</v>
      </c>
      <c r="AV6" s="7" t="s">
        <v>2</v>
      </c>
      <c r="AW6" s="7" t="s">
        <v>2</v>
      </c>
      <c r="AX6" s="7" t="s">
        <v>2</v>
      </c>
      <c r="AY6" s="7" t="s">
        <v>2</v>
      </c>
      <c r="AZ6" s="7" t="s">
        <v>2</v>
      </c>
      <c r="BA6" s="8" t="s">
        <v>2</v>
      </c>
      <c r="BB6" s="35"/>
    </row>
    <row r="7" spans="1:54" s="34" customFormat="1" ht="27.95" customHeight="1">
      <c r="A7" s="32"/>
      <c r="B7" s="32"/>
      <c r="C7" s="32"/>
      <c r="D7" s="32"/>
      <c r="E7" s="32"/>
      <c r="F7" s="32"/>
      <c r="G7" s="32"/>
      <c r="H7" s="32"/>
      <c r="I7" s="32"/>
      <c r="J7" s="33"/>
      <c r="K7" s="33">
        <f>SUM(K9:K147)</f>
        <v>382469.27999999991</v>
      </c>
      <c r="L7" s="38">
        <f>SUM(L9:L147)</f>
        <v>2971</v>
      </c>
      <c r="M7" s="16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8"/>
      <c r="BB7" s="36"/>
    </row>
    <row r="8" spans="1:54" s="9" customFormat="1" ht="32.1" customHeight="1">
      <c r="A8" s="23" t="s">
        <v>3</v>
      </c>
      <c r="B8" s="23" t="s">
        <v>4</v>
      </c>
      <c r="C8" s="23" t="s">
        <v>5</v>
      </c>
      <c r="D8" s="23" t="s">
        <v>6</v>
      </c>
      <c r="E8" s="23" t="s">
        <v>7</v>
      </c>
      <c r="F8" s="23" t="s">
        <v>458</v>
      </c>
      <c r="G8" s="23" t="s">
        <v>8</v>
      </c>
      <c r="H8" s="23" t="s">
        <v>9</v>
      </c>
      <c r="I8" s="23" t="s">
        <v>10</v>
      </c>
      <c r="J8" s="31" t="s">
        <v>460</v>
      </c>
      <c r="K8" s="31" t="s">
        <v>461</v>
      </c>
      <c r="L8" s="24" t="s">
        <v>459</v>
      </c>
      <c r="M8" s="17" t="s">
        <v>11</v>
      </c>
      <c r="N8" s="14" t="s">
        <v>12</v>
      </c>
      <c r="O8" s="14" t="s">
        <v>13</v>
      </c>
      <c r="P8" s="14" t="s">
        <v>14</v>
      </c>
      <c r="Q8" s="14" t="s">
        <v>15</v>
      </c>
      <c r="R8" s="14" t="s">
        <v>16</v>
      </c>
      <c r="S8" s="14" t="s">
        <v>17</v>
      </c>
      <c r="T8" s="14" t="s">
        <v>18</v>
      </c>
      <c r="U8" s="14" t="s">
        <v>19</v>
      </c>
      <c r="V8" s="14" t="s">
        <v>20</v>
      </c>
      <c r="W8" s="14" t="s">
        <v>21</v>
      </c>
      <c r="X8" s="14" t="s">
        <v>22</v>
      </c>
      <c r="Y8" s="14" t="s">
        <v>23</v>
      </c>
      <c r="Z8" s="14" t="s">
        <v>24</v>
      </c>
      <c r="AA8" s="14" t="s">
        <v>25</v>
      </c>
      <c r="AB8" s="14" t="s">
        <v>26</v>
      </c>
      <c r="AC8" s="14" t="s">
        <v>27</v>
      </c>
      <c r="AD8" s="14" t="s">
        <v>28</v>
      </c>
      <c r="AE8" s="14" t="s">
        <v>29</v>
      </c>
      <c r="AF8" s="14" t="s">
        <v>30</v>
      </c>
      <c r="AG8" s="14" t="s">
        <v>31</v>
      </c>
      <c r="AH8" s="14" t="s">
        <v>32</v>
      </c>
      <c r="AI8" s="14" t="s">
        <v>33</v>
      </c>
      <c r="AJ8" s="14" t="s">
        <v>34</v>
      </c>
      <c r="AK8" s="14" t="s">
        <v>35</v>
      </c>
      <c r="AL8" s="14" t="s">
        <v>36</v>
      </c>
      <c r="AM8" s="14" t="s">
        <v>37</v>
      </c>
      <c r="AN8" s="14" t="s">
        <v>38</v>
      </c>
      <c r="AO8" s="14" t="s">
        <v>39</v>
      </c>
      <c r="AP8" s="14" t="s">
        <v>40</v>
      </c>
      <c r="AQ8" s="14" t="s">
        <v>41</v>
      </c>
      <c r="AR8" s="14" t="s">
        <v>42</v>
      </c>
      <c r="AS8" s="14" t="s">
        <v>43</v>
      </c>
      <c r="AT8" s="14" t="s">
        <v>44</v>
      </c>
      <c r="AU8" s="14" t="s">
        <v>45</v>
      </c>
      <c r="AV8" s="14" t="s">
        <v>46</v>
      </c>
      <c r="AW8" s="14" t="s">
        <v>47</v>
      </c>
      <c r="AX8" s="14" t="s">
        <v>48</v>
      </c>
      <c r="AY8" s="14" t="s">
        <v>49</v>
      </c>
      <c r="AZ8" s="14" t="s">
        <v>257</v>
      </c>
      <c r="BA8" s="15" t="s">
        <v>50</v>
      </c>
    </row>
    <row r="9" spans="1:54" s="13" customFormat="1" ht="86.1" customHeight="1">
      <c r="A9" s="25" t="s">
        <v>53</v>
      </c>
      <c r="B9" s="25" t="s">
        <v>55</v>
      </c>
      <c r="C9" s="25" t="s">
        <v>65</v>
      </c>
      <c r="D9" s="25" t="s">
        <v>98</v>
      </c>
      <c r="E9" s="25" t="s">
        <v>258</v>
      </c>
      <c r="F9" s="25"/>
      <c r="G9" s="25" t="s">
        <v>99</v>
      </c>
      <c r="H9" s="25" t="s">
        <v>163</v>
      </c>
      <c r="I9" s="25" t="s">
        <v>100</v>
      </c>
      <c r="J9" s="29">
        <v>71.88</v>
      </c>
      <c r="K9" s="29">
        <f>J9*L9</f>
        <v>1006.3199999999999</v>
      </c>
      <c r="L9" s="41">
        <v>14</v>
      </c>
      <c r="M9" s="18"/>
      <c r="N9" s="10"/>
      <c r="O9" s="10"/>
      <c r="P9" s="10"/>
      <c r="Q9" s="10"/>
      <c r="R9" s="10"/>
      <c r="S9" s="10"/>
      <c r="T9" s="11">
        <v>7</v>
      </c>
      <c r="U9" s="11">
        <v>3</v>
      </c>
      <c r="V9" s="10"/>
      <c r="W9" s="10"/>
      <c r="X9" s="11">
        <v>2</v>
      </c>
      <c r="Y9" s="10"/>
      <c r="Z9" s="11">
        <v>1</v>
      </c>
      <c r="AA9" s="10"/>
      <c r="AB9" s="11">
        <v>1</v>
      </c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2"/>
    </row>
    <row r="10" spans="1:54" s="13" customFormat="1" ht="86.1" customHeight="1">
      <c r="A10" s="25" t="s">
        <v>53</v>
      </c>
      <c r="B10" s="25" t="s">
        <v>55</v>
      </c>
      <c r="C10" s="25" t="s">
        <v>65</v>
      </c>
      <c r="D10" s="25" t="s">
        <v>98</v>
      </c>
      <c r="E10" s="25" t="s">
        <v>259</v>
      </c>
      <c r="F10" s="25"/>
      <c r="G10" s="25" t="s">
        <v>99</v>
      </c>
      <c r="H10" s="25" t="s">
        <v>157</v>
      </c>
      <c r="I10" s="25" t="s">
        <v>100</v>
      </c>
      <c r="J10" s="29">
        <v>71.88</v>
      </c>
      <c r="K10" s="29">
        <f>J10*L10</f>
        <v>1437.6</v>
      </c>
      <c r="L10" s="41">
        <v>20</v>
      </c>
      <c r="M10" s="18"/>
      <c r="N10" s="10"/>
      <c r="O10" s="10"/>
      <c r="P10" s="10"/>
      <c r="Q10" s="10"/>
      <c r="R10" s="10"/>
      <c r="S10" s="10"/>
      <c r="T10" s="11">
        <v>6</v>
      </c>
      <c r="U10" s="11">
        <v>7</v>
      </c>
      <c r="V10" s="10"/>
      <c r="W10" s="11">
        <v>1</v>
      </c>
      <c r="X10" s="10"/>
      <c r="Y10" s="11">
        <v>1</v>
      </c>
      <c r="Z10" s="10"/>
      <c r="AA10" s="11">
        <v>2</v>
      </c>
      <c r="AB10" s="11">
        <v>1</v>
      </c>
      <c r="AC10" s="11">
        <v>1</v>
      </c>
      <c r="AD10" s="10"/>
      <c r="AE10" s="10"/>
      <c r="AF10" s="10"/>
      <c r="AG10" s="10"/>
      <c r="AH10" s="10"/>
      <c r="AI10" s="11">
        <v>1</v>
      </c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2"/>
    </row>
    <row r="11" spans="1:54" s="13" customFormat="1" ht="86.1" customHeight="1">
      <c r="A11" s="25" t="s">
        <v>53</v>
      </c>
      <c r="B11" s="25" t="s">
        <v>55</v>
      </c>
      <c r="C11" s="25" t="s">
        <v>65</v>
      </c>
      <c r="D11" s="25" t="s">
        <v>220</v>
      </c>
      <c r="E11" s="25" t="s">
        <v>260</v>
      </c>
      <c r="F11" s="25"/>
      <c r="G11" s="25" t="s">
        <v>143</v>
      </c>
      <c r="H11" s="25" t="s">
        <v>244</v>
      </c>
      <c r="I11" s="25" t="s">
        <v>144</v>
      </c>
      <c r="J11" s="29">
        <v>83.88000000000001</v>
      </c>
      <c r="K11" s="29">
        <f>J11*L11</f>
        <v>83.88000000000001</v>
      </c>
      <c r="L11" s="41">
        <v>1</v>
      </c>
      <c r="M11" s="18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1">
        <v>1</v>
      </c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2"/>
    </row>
    <row r="12" spans="1:54" s="13" customFormat="1" ht="86.1" customHeight="1">
      <c r="A12" s="25" t="s">
        <v>53</v>
      </c>
      <c r="B12" s="25" t="s">
        <v>55</v>
      </c>
      <c r="C12" s="25" t="s">
        <v>65</v>
      </c>
      <c r="D12" s="25" t="s">
        <v>220</v>
      </c>
      <c r="E12" s="25" t="s">
        <v>251</v>
      </c>
      <c r="F12" s="25"/>
      <c r="G12" s="25" t="s">
        <v>143</v>
      </c>
      <c r="H12" s="25" t="s">
        <v>90</v>
      </c>
      <c r="I12" s="25" t="s">
        <v>144</v>
      </c>
      <c r="J12" s="29">
        <v>83.88000000000001</v>
      </c>
      <c r="K12" s="29">
        <f>J12*L12</f>
        <v>6374.880000000001</v>
      </c>
      <c r="L12" s="41">
        <v>76</v>
      </c>
      <c r="M12" s="18"/>
      <c r="N12" s="10"/>
      <c r="O12" s="10"/>
      <c r="P12" s="10"/>
      <c r="Q12" s="10"/>
      <c r="R12" s="10"/>
      <c r="S12" s="10"/>
      <c r="T12" s="11">
        <v>6</v>
      </c>
      <c r="U12" s="10"/>
      <c r="V12" s="11">
        <v>2</v>
      </c>
      <c r="W12" s="11">
        <v>5</v>
      </c>
      <c r="X12" s="11">
        <v>5</v>
      </c>
      <c r="Y12" s="11">
        <v>4</v>
      </c>
      <c r="Z12" s="11">
        <v>15</v>
      </c>
      <c r="AA12" s="11">
        <v>16</v>
      </c>
      <c r="AB12" s="11">
        <v>11</v>
      </c>
      <c r="AC12" s="11">
        <v>3</v>
      </c>
      <c r="AD12" s="11">
        <v>3</v>
      </c>
      <c r="AE12" s="11">
        <v>2</v>
      </c>
      <c r="AF12" s="10"/>
      <c r="AG12" s="10"/>
      <c r="AH12" s="10"/>
      <c r="AI12" s="11">
        <v>1</v>
      </c>
      <c r="AJ12" s="10"/>
      <c r="AK12" s="11">
        <v>1</v>
      </c>
      <c r="AL12" s="10"/>
      <c r="AM12" s="10"/>
      <c r="AN12" s="10"/>
      <c r="AO12" s="10"/>
      <c r="AP12" s="11">
        <v>2</v>
      </c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2"/>
    </row>
    <row r="13" spans="1:54" s="13" customFormat="1" ht="86.1" customHeight="1">
      <c r="A13" s="25" t="s">
        <v>53</v>
      </c>
      <c r="B13" s="25" t="s">
        <v>55</v>
      </c>
      <c r="C13" s="25" t="s">
        <v>65</v>
      </c>
      <c r="D13" s="25" t="s">
        <v>164</v>
      </c>
      <c r="E13" s="25" t="s">
        <v>261</v>
      </c>
      <c r="F13" s="25"/>
      <c r="G13" s="25" t="s">
        <v>262</v>
      </c>
      <c r="H13" s="25" t="s">
        <v>135</v>
      </c>
      <c r="I13" s="25" t="s">
        <v>263</v>
      </c>
      <c r="J13" s="29">
        <v>77.88000000000001</v>
      </c>
      <c r="K13" s="29">
        <f>J13*L13</f>
        <v>311.52000000000004</v>
      </c>
      <c r="L13" s="41">
        <v>4</v>
      </c>
      <c r="M13" s="18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1">
        <v>3</v>
      </c>
      <c r="AB13" s="11">
        <v>1</v>
      </c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2"/>
    </row>
    <row r="14" spans="1:54" s="13" customFormat="1" ht="86.1" customHeight="1">
      <c r="A14" s="25" t="s">
        <v>53</v>
      </c>
      <c r="B14" s="25" t="s">
        <v>55</v>
      </c>
      <c r="C14" s="25" t="s">
        <v>65</v>
      </c>
      <c r="D14" s="25" t="s">
        <v>221</v>
      </c>
      <c r="E14" s="25" t="s">
        <v>264</v>
      </c>
      <c r="F14" s="25"/>
      <c r="G14" s="25" t="s">
        <v>103</v>
      </c>
      <c r="H14" s="25" t="s">
        <v>233</v>
      </c>
      <c r="I14" s="25" t="s">
        <v>104</v>
      </c>
      <c r="J14" s="29">
        <v>65.88</v>
      </c>
      <c r="K14" s="29">
        <f>J14*L14</f>
        <v>197.64</v>
      </c>
      <c r="L14" s="41">
        <v>3</v>
      </c>
      <c r="M14" s="18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1">
        <v>2</v>
      </c>
      <c r="AA14" s="10"/>
      <c r="AB14" s="11">
        <v>1</v>
      </c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2"/>
    </row>
    <row r="15" spans="1:54" s="13" customFormat="1" ht="86.1" customHeight="1">
      <c r="A15" s="25" t="s">
        <v>53</v>
      </c>
      <c r="B15" s="25" t="s">
        <v>55</v>
      </c>
      <c r="C15" s="25" t="s">
        <v>65</v>
      </c>
      <c r="D15" s="25" t="s">
        <v>102</v>
      </c>
      <c r="E15" s="25" t="s">
        <v>265</v>
      </c>
      <c r="F15" s="25"/>
      <c r="G15" s="25" t="s">
        <v>103</v>
      </c>
      <c r="H15" s="25" t="s">
        <v>180</v>
      </c>
      <c r="I15" s="25" t="s">
        <v>104</v>
      </c>
      <c r="J15" s="29">
        <v>75.48</v>
      </c>
      <c r="K15" s="29">
        <f>J15*L15</f>
        <v>75.48</v>
      </c>
      <c r="L15" s="41">
        <v>1</v>
      </c>
      <c r="M15" s="18"/>
      <c r="N15" s="10"/>
      <c r="O15" s="10"/>
      <c r="P15" s="10"/>
      <c r="Q15" s="10"/>
      <c r="R15" s="10"/>
      <c r="S15" s="10"/>
      <c r="T15" s="11">
        <v>1</v>
      </c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2"/>
    </row>
    <row r="16" spans="1:54" s="13" customFormat="1" ht="86.1" customHeight="1">
      <c r="A16" s="25" t="s">
        <v>53</v>
      </c>
      <c r="B16" s="25" t="s">
        <v>55</v>
      </c>
      <c r="C16" s="25" t="s">
        <v>65</v>
      </c>
      <c r="D16" s="25" t="s">
        <v>102</v>
      </c>
      <c r="E16" s="25" t="s">
        <v>266</v>
      </c>
      <c r="F16" s="25"/>
      <c r="G16" s="25" t="s">
        <v>103</v>
      </c>
      <c r="H16" s="25" t="s">
        <v>180</v>
      </c>
      <c r="I16" s="25" t="s">
        <v>104</v>
      </c>
      <c r="J16" s="29">
        <v>69.48</v>
      </c>
      <c r="K16" s="29">
        <f>J16*L16</f>
        <v>138.96</v>
      </c>
      <c r="L16" s="41">
        <v>2</v>
      </c>
      <c r="M16" s="18"/>
      <c r="N16" s="10"/>
      <c r="O16" s="10"/>
      <c r="P16" s="10"/>
      <c r="Q16" s="10"/>
      <c r="R16" s="10"/>
      <c r="S16" s="10"/>
      <c r="T16" s="11">
        <v>1</v>
      </c>
      <c r="U16" s="10"/>
      <c r="V16" s="10"/>
      <c r="W16" s="10"/>
      <c r="X16" s="10"/>
      <c r="Y16" s="10"/>
      <c r="Z16" s="11">
        <v>1</v>
      </c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2"/>
    </row>
    <row r="17" spans="1:53" s="13" customFormat="1" ht="86.1" customHeight="1">
      <c r="A17" s="25" t="s">
        <v>53</v>
      </c>
      <c r="B17" s="25" t="s">
        <v>55</v>
      </c>
      <c r="C17" s="25" t="s">
        <v>65</v>
      </c>
      <c r="D17" s="25" t="s">
        <v>102</v>
      </c>
      <c r="E17" s="25" t="s">
        <v>267</v>
      </c>
      <c r="F17" s="25"/>
      <c r="G17" s="25" t="s">
        <v>103</v>
      </c>
      <c r="H17" s="25" t="s">
        <v>78</v>
      </c>
      <c r="I17" s="25" t="s">
        <v>104</v>
      </c>
      <c r="J17" s="29">
        <v>69.48</v>
      </c>
      <c r="K17" s="29">
        <f>J17*L17</f>
        <v>138.96</v>
      </c>
      <c r="L17" s="41">
        <v>2</v>
      </c>
      <c r="M17" s="18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1">
        <v>1</v>
      </c>
      <c r="AB17" s="10"/>
      <c r="AC17" s="10"/>
      <c r="AD17" s="10"/>
      <c r="AE17" s="10"/>
      <c r="AF17" s="10"/>
      <c r="AG17" s="10"/>
      <c r="AH17" s="10"/>
      <c r="AI17" s="11">
        <v>1</v>
      </c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2"/>
    </row>
    <row r="18" spans="1:53" s="13" customFormat="1" ht="86.1" customHeight="1">
      <c r="A18" s="25" t="s">
        <v>53</v>
      </c>
      <c r="B18" s="25" t="s">
        <v>97</v>
      </c>
      <c r="C18" s="25" t="s">
        <v>75</v>
      </c>
      <c r="D18" s="25" t="s">
        <v>380</v>
      </c>
      <c r="E18" s="25" t="s">
        <v>381</v>
      </c>
      <c r="F18" s="25"/>
      <c r="G18" s="25" t="s">
        <v>165</v>
      </c>
      <c r="H18" s="25" t="s">
        <v>134</v>
      </c>
      <c r="I18" s="25" t="s">
        <v>166</v>
      </c>
      <c r="J18" s="29">
        <v>83.88000000000001</v>
      </c>
      <c r="K18" s="29">
        <f>J18*L18</f>
        <v>587.16000000000008</v>
      </c>
      <c r="L18" s="41">
        <v>7</v>
      </c>
      <c r="M18" s="18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1">
        <v>1</v>
      </c>
      <c r="Y18" s="10"/>
      <c r="Z18" s="11">
        <v>2</v>
      </c>
      <c r="AA18" s="10"/>
      <c r="AB18" s="11">
        <v>3</v>
      </c>
      <c r="AC18" s="11">
        <v>1</v>
      </c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2"/>
    </row>
    <row r="19" spans="1:53" s="13" customFormat="1" ht="86.1" customHeight="1">
      <c r="A19" s="25" t="s">
        <v>52</v>
      </c>
      <c r="B19" s="25" t="s">
        <v>55</v>
      </c>
      <c r="C19" s="25" t="s">
        <v>75</v>
      </c>
      <c r="D19" s="25" t="s">
        <v>112</v>
      </c>
      <c r="E19" s="25" t="s">
        <v>382</v>
      </c>
      <c r="F19" s="25"/>
      <c r="G19" s="25" t="s">
        <v>167</v>
      </c>
      <c r="H19" s="25" t="s">
        <v>61</v>
      </c>
      <c r="I19" s="25" t="s">
        <v>169</v>
      </c>
      <c r="J19" s="29">
        <v>95.88000000000001</v>
      </c>
      <c r="K19" s="29">
        <f>J19*L19</f>
        <v>767.04000000000008</v>
      </c>
      <c r="L19" s="41">
        <v>8</v>
      </c>
      <c r="M19" s="18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1">
        <v>1</v>
      </c>
      <c r="AA19" s="10"/>
      <c r="AB19" s="10"/>
      <c r="AC19" s="10"/>
      <c r="AD19" s="10"/>
      <c r="AE19" s="10"/>
      <c r="AF19" s="10"/>
      <c r="AG19" s="10"/>
      <c r="AH19" s="10"/>
      <c r="AI19" s="11">
        <v>1</v>
      </c>
      <c r="AJ19" s="10"/>
      <c r="AK19" s="10"/>
      <c r="AL19" s="10"/>
      <c r="AM19" s="11">
        <v>1</v>
      </c>
      <c r="AN19" s="10"/>
      <c r="AO19" s="11">
        <v>2</v>
      </c>
      <c r="AP19" s="11">
        <v>3</v>
      </c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2"/>
    </row>
    <row r="20" spans="1:53" s="13" customFormat="1" ht="86.1" customHeight="1">
      <c r="A20" s="25" t="s">
        <v>52</v>
      </c>
      <c r="B20" s="25" t="s">
        <v>55</v>
      </c>
      <c r="C20" s="25" t="s">
        <v>75</v>
      </c>
      <c r="D20" s="25" t="s">
        <v>234</v>
      </c>
      <c r="E20" s="25" t="s">
        <v>383</v>
      </c>
      <c r="F20" s="25"/>
      <c r="G20" s="25" t="s">
        <v>105</v>
      </c>
      <c r="H20" s="25" t="s">
        <v>87</v>
      </c>
      <c r="I20" s="25" t="s">
        <v>106</v>
      </c>
      <c r="J20" s="29">
        <v>89.88000000000001</v>
      </c>
      <c r="K20" s="29">
        <f>J20*L20</f>
        <v>808.92000000000007</v>
      </c>
      <c r="L20" s="41">
        <v>9</v>
      </c>
      <c r="M20" s="18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1">
        <v>3</v>
      </c>
      <c r="Y20" s="10"/>
      <c r="Z20" s="10"/>
      <c r="AA20" s="11">
        <v>3</v>
      </c>
      <c r="AB20" s="10"/>
      <c r="AC20" s="11">
        <v>3</v>
      </c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2"/>
    </row>
    <row r="21" spans="1:53" s="13" customFormat="1" ht="86.1" customHeight="1">
      <c r="A21" s="25" t="s">
        <v>52</v>
      </c>
      <c r="B21" s="25" t="s">
        <v>55</v>
      </c>
      <c r="C21" s="25" t="s">
        <v>75</v>
      </c>
      <c r="D21" s="25" t="s">
        <v>91</v>
      </c>
      <c r="E21" s="25" t="s">
        <v>252</v>
      </c>
      <c r="F21" s="25"/>
      <c r="G21" s="25" t="s">
        <v>59</v>
      </c>
      <c r="H21" s="25" t="s">
        <v>62</v>
      </c>
      <c r="I21" s="25" t="s">
        <v>60</v>
      </c>
      <c r="J21" s="29">
        <v>107.88000000000001</v>
      </c>
      <c r="K21" s="29">
        <f>J21*L21</f>
        <v>215.76000000000002</v>
      </c>
      <c r="L21" s="41">
        <v>2</v>
      </c>
      <c r="M21" s="18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1">
        <v>1</v>
      </c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1">
        <v>1</v>
      </c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2"/>
    </row>
    <row r="22" spans="1:53" s="13" customFormat="1" ht="86.1" customHeight="1">
      <c r="A22" s="25" t="s">
        <v>52</v>
      </c>
      <c r="B22" s="25" t="s">
        <v>55</v>
      </c>
      <c r="C22" s="25" t="s">
        <v>75</v>
      </c>
      <c r="D22" s="25" t="s">
        <v>85</v>
      </c>
      <c r="E22" s="25" t="s">
        <v>384</v>
      </c>
      <c r="F22" s="25"/>
      <c r="G22" s="25" t="s">
        <v>86</v>
      </c>
      <c r="H22" s="25" t="s">
        <v>107</v>
      </c>
      <c r="I22" s="25" t="s">
        <v>88</v>
      </c>
      <c r="J22" s="29">
        <v>83.88000000000001</v>
      </c>
      <c r="K22" s="29">
        <f>J22*L22</f>
        <v>587.16000000000008</v>
      </c>
      <c r="L22" s="41">
        <v>7</v>
      </c>
      <c r="M22" s="18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1">
        <v>2</v>
      </c>
      <c r="AD22" s="11">
        <v>1</v>
      </c>
      <c r="AE22" s="11">
        <v>2</v>
      </c>
      <c r="AF22" s="10"/>
      <c r="AG22" s="11">
        <v>2</v>
      </c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2"/>
    </row>
    <row r="23" spans="1:53" s="13" customFormat="1" ht="86.1" customHeight="1">
      <c r="A23" s="25" t="s">
        <v>52</v>
      </c>
      <c r="B23" s="25" t="s">
        <v>55</v>
      </c>
      <c r="C23" s="25" t="s">
        <v>75</v>
      </c>
      <c r="D23" s="25" t="s">
        <v>235</v>
      </c>
      <c r="E23" s="25" t="s">
        <v>279</v>
      </c>
      <c r="F23" s="25"/>
      <c r="G23" s="25" t="s">
        <v>173</v>
      </c>
      <c r="H23" s="25" t="s">
        <v>162</v>
      </c>
      <c r="I23" s="25" t="s">
        <v>174</v>
      </c>
      <c r="J23" s="29">
        <v>101.88000000000001</v>
      </c>
      <c r="K23" s="29">
        <f>J23*L23</f>
        <v>407.52000000000004</v>
      </c>
      <c r="L23" s="41">
        <v>4</v>
      </c>
      <c r="M23" s="18"/>
      <c r="N23" s="10"/>
      <c r="O23" s="10"/>
      <c r="P23" s="10"/>
      <c r="Q23" s="10"/>
      <c r="R23" s="10"/>
      <c r="S23" s="10"/>
      <c r="T23" s="10"/>
      <c r="U23" s="10"/>
      <c r="V23" s="10"/>
      <c r="W23" s="11">
        <v>1</v>
      </c>
      <c r="X23" s="11">
        <v>1</v>
      </c>
      <c r="Y23" s="11">
        <v>1</v>
      </c>
      <c r="Z23" s="11">
        <v>1</v>
      </c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2"/>
    </row>
    <row r="24" spans="1:53" s="13" customFormat="1" ht="86.1" customHeight="1">
      <c r="A24" s="25" t="s">
        <v>52</v>
      </c>
      <c r="B24" s="25" t="s">
        <v>55</v>
      </c>
      <c r="C24" s="25" t="s">
        <v>75</v>
      </c>
      <c r="D24" s="25" t="s">
        <v>108</v>
      </c>
      <c r="E24" s="25" t="s">
        <v>268</v>
      </c>
      <c r="F24" s="25"/>
      <c r="G24" s="25" t="s">
        <v>160</v>
      </c>
      <c r="H24" s="25" t="s">
        <v>61</v>
      </c>
      <c r="I24" s="25" t="s">
        <v>161</v>
      </c>
      <c r="J24" s="29">
        <v>107.88000000000001</v>
      </c>
      <c r="K24" s="29">
        <f>J24*L24</f>
        <v>107.88000000000001</v>
      </c>
      <c r="L24" s="41">
        <v>1</v>
      </c>
      <c r="M24" s="18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1">
        <v>1</v>
      </c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2"/>
    </row>
    <row r="25" spans="1:53" s="13" customFormat="1" ht="86.1" customHeight="1">
      <c r="A25" s="25" t="s">
        <v>52</v>
      </c>
      <c r="B25" s="25" t="s">
        <v>55</v>
      </c>
      <c r="C25" s="25" t="s">
        <v>56</v>
      </c>
      <c r="D25" s="25" t="s">
        <v>112</v>
      </c>
      <c r="E25" s="25" t="s">
        <v>385</v>
      </c>
      <c r="F25" s="25"/>
      <c r="G25" s="25" t="s">
        <v>167</v>
      </c>
      <c r="H25" s="25" t="s">
        <v>168</v>
      </c>
      <c r="I25" s="25" t="s">
        <v>169</v>
      </c>
      <c r="J25" s="29">
        <v>71.88</v>
      </c>
      <c r="K25" s="29">
        <f>J25*L25</f>
        <v>575.04</v>
      </c>
      <c r="L25" s="41">
        <v>8</v>
      </c>
      <c r="M25" s="18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1">
        <v>2</v>
      </c>
      <c r="AE25" s="11">
        <v>3</v>
      </c>
      <c r="AF25" s="10"/>
      <c r="AG25" s="11">
        <v>2</v>
      </c>
      <c r="AH25" s="10"/>
      <c r="AI25" s="11">
        <v>1</v>
      </c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2"/>
    </row>
    <row r="26" spans="1:53" s="13" customFormat="1" ht="86.1" customHeight="1">
      <c r="A26" s="25" t="s">
        <v>52</v>
      </c>
      <c r="B26" s="25" t="s">
        <v>55</v>
      </c>
      <c r="C26" s="25" t="s">
        <v>56</v>
      </c>
      <c r="D26" s="25" t="s">
        <v>77</v>
      </c>
      <c r="E26" s="25" t="s">
        <v>273</v>
      </c>
      <c r="F26" s="25"/>
      <c r="G26" s="25" t="s">
        <v>274</v>
      </c>
      <c r="H26" s="25" t="s">
        <v>241</v>
      </c>
      <c r="I26" s="25" t="s">
        <v>275</v>
      </c>
      <c r="J26" s="29">
        <v>59.879999999999995</v>
      </c>
      <c r="K26" s="29">
        <f>J26*L26</f>
        <v>1437.12</v>
      </c>
      <c r="L26" s="41">
        <v>24</v>
      </c>
      <c r="M26" s="18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1">
        <v>1</v>
      </c>
      <c r="Y26" s="10"/>
      <c r="Z26" s="11">
        <v>1</v>
      </c>
      <c r="AA26" s="11">
        <v>3</v>
      </c>
      <c r="AB26" s="11">
        <v>3</v>
      </c>
      <c r="AC26" s="11">
        <v>6</v>
      </c>
      <c r="AD26" s="11">
        <v>2</v>
      </c>
      <c r="AE26" s="11">
        <v>4</v>
      </c>
      <c r="AF26" s="10"/>
      <c r="AG26" s="11">
        <v>4</v>
      </c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2"/>
    </row>
    <row r="27" spans="1:53" s="13" customFormat="1" ht="86.1" customHeight="1">
      <c r="A27" s="25" t="s">
        <v>52</v>
      </c>
      <c r="B27" s="25" t="s">
        <v>55</v>
      </c>
      <c r="C27" s="25" t="s">
        <v>56</v>
      </c>
      <c r="D27" s="25" t="s">
        <v>77</v>
      </c>
      <c r="E27" s="25" t="s">
        <v>253</v>
      </c>
      <c r="F27" s="25"/>
      <c r="G27" s="25" t="s">
        <v>254</v>
      </c>
      <c r="H27" s="25" t="s">
        <v>61</v>
      </c>
      <c r="I27" s="25" t="s">
        <v>255</v>
      </c>
      <c r="J27" s="29">
        <v>63.48</v>
      </c>
      <c r="K27" s="29">
        <f>J27*L27</f>
        <v>13076.88</v>
      </c>
      <c r="L27" s="41">
        <v>206</v>
      </c>
      <c r="M27" s="18"/>
      <c r="N27" s="10"/>
      <c r="O27" s="10"/>
      <c r="P27" s="10"/>
      <c r="Q27" s="10"/>
      <c r="R27" s="10"/>
      <c r="S27" s="10"/>
      <c r="T27" s="11">
        <v>4</v>
      </c>
      <c r="U27" s="10"/>
      <c r="V27" s="11">
        <v>9</v>
      </c>
      <c r="W27" s="11">
        <v>7</v>
      </c>
      <c r="X27" s="11">
        <v>10</v>
      </c>
      <c r="Y27" s="11">
        <v>16</v>
      </c>
      <c r="Z27" s="11">
        <v>15</v>
      </c>
      <c r="AA27" s="11">
        <v>31</v>
      </c>
      <c r="AB27" s="11">
        <v>26</v>
      </c>
      <c r="AC27" s="11">
        <v>23</v>
      </c>
      <c r="AD27" s="11">
        <v>20</v>
      </c>
      <c r="AE27" s="11">
        <v>18</v>
      </c>
      <c r="AF27" s="10"/>
      <c r="AG27" s="11">
        <v>12</v>
      </c>
      <c r="AH27" s="10"/>
      <c r="AI27" s="11">
        <v>7</v>
      </c>
      <c r="AJ27" s="10"/>
      <c r="AK27" s="11">
        <v>2</v>
      </c>
      <c r="AL27" s="10"/>
      <c r="AM27" s="11">
        <v>6</v>
      </c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2"/>
    </row>
    <row r="28" spans="1:53" s="13" customFormat="1" ht="86.1" customHeight="1">
      <c r="A28" s="25" t="s">
        <v>52</v>
      </c>
      <c r="B28" s="25" t="s">
        <v>55</v>
      </c>
      <c r="C28" s="25" t="s">
        <v>56</v>
      </c>
      <c r="D28" s="25" t="s">
        <v>77</v>
      </c>
      <c r="E28" s="25" t="s">
        <v>256</v>
      </c>
      <c r="F28" s="25"/>
      <c r="G28" s="25" t="s">
        <v>170</v>
      </c>
      <c r="H28" s="25" t="s">
        <v>90</v>
      </c>
      <c r="I28" s="25" t="s">
        <v>171</v>
      </c>
      <c r="J28" s="29">
        <v>63.48</v>
      </c>
      <c r="K28" s="29">
        <f>J28*L28</f>
        <v>1142.6399999999999</v>
      </c>
      <c r="L28" s="41">
        <v>18</v>
      </c>
      <c r="M28" s="18"/>
      <c r="N28" s="10"/>
      <c r="O28" s="10"/>
      <c r="P28" s="10"/>
      <c r="Q28" s="10"/>
      <c r="R28" s="10"/>
      <c r="S28" s="10"/>
      <c r="T28" s="11">
        <v>3</v>
      </c>
      <c r="U28" s="10"/>
      <c r="V28" s="10"/>
      <c r="W28" s="10"/>
      <c r="X28" s="10"/>
      <c r="Y28" s="10"/>
      <c r="Z28" s="10"/>
      <c r="AA28" s="11">
        <v>9</v>
      </c>
      <c r="AB28" s="11">
        <v>2</v>
      </c>
      <c r="AC28" s="11">
        <v>3</v>
      </c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1">
        <v>1</v>
      </c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2"/>
    </row>
    <row r="29" spans="1:53" s="13" customFormat="1" ht="86.1" customHeight="1">
      <c r="A29" s="25" t="s">
        <v>52</v>
      </c>
      <c r="B29" s="25" t="s">
        <v>55</v>
      </c>
      <c r="C29" s="25" t="s">
        <v>56</v>
      </c>
      <c r="D29" s="25" t="s">
        <v>77</v>
      </c>
      <c r="E29" s="25" t="s">
        <v>386</v>
      </c>
      <c r="F29" s="25"/>
      <c r="G29" s="25" t="s">
        <v>170</v>
      </c>
      <c r="H29" s="25" t="s">
        <v>140</v>
      </c>
      <c r="I29" s="25" t="s">
        <v>171</v>
      </c>
      <c r="J29" s="29">
        <v>63.48</v>
      </c>
      <c r="K29" s="29">
        <f>J29*L29</f>
        <v>253.92</v>
      </c>
      <c r="L29" s="41">
        <v>4</v>
      </c>
      <c r="M29" s="18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1">
        <v>1</v>
      </c>
      <c r="Y29" s="11">
        <v>1</v>
      </c>
      <c r="Z29" s="10"/>
      <c r="AA29" s="10"/>
      <c r="AB29" s="10"/>
      <c r="AC29" s="10"/>
      <c r="AD29" s="10"/>
      <c r="AE29" s="10"/>
      <c r="AF29" s="10"/>
      <c r="AG29" s="11">
        <v>2</v>
      </c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2"/>
    </row>
    <row r="30" spans="1:53" s="13" customFormat="1" ht="86.1" customHeight="1">
      <c r="A30" s="25" t="s">
        <v>52</v>
      </c>
      <c r="B30" s="25" t="s">
        <v>55</v>
      </c>
      <c r="C30" s="25" t="s">
        <v>56</v>
      </c>
      <c r="D30" s="25" t="s">
        <v>111</v>
      </c>
      <c r="E30" s="25" t="s">
        <v>269</v>
      </c>
      <c r="F30" s="25"/>
      <c r="G30" s="25" t="s">
        <v>270</v>
      </c>
      <c r="H30" s="25" t="s">
        <v>172</v>
      </c>
      <c r="I30" s="25" t="s">
        <v>271</v>
      </c>
      <c r="J30" s="29">
        <v>63.48</v>
      </c>
      <c r="K30" s="29">
        <f>J30*L30</f>
        <v>2666.16</v>
      </c>
      <c r="L30" s="41">
        <v>42</v>
      </c>
      <c r="M30" s="18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1">
        <v>8</v>
      </c>
      <c r="AA30" s="11">
        <v>4</v>
      </c>
      <c r="AB30" s="11">
        <v>6</v>
      </c>
      <c r="AC30" s="11">
        <v>8</v>
      </c>
      <c r="AD30" s="11">
        <v>5</v>
      </c>
      <c r="AE30" s="11">
        <v>11</v>
      </c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2"/>
    </row>
    <row r="31" spans="1:53" s="13" customFormat="1" ht="86.1" customHeight="1">
      <c r="A31" s="25" t="s">
        <v>52</v>
      </c>
      <c r="B31" s="25" t="s">
        <v>55</v>
      </c>
      <c r="C31" s="25" t="s">
        <v>56</v>
      </c>
      <c r="D31" s="25" t="s">
        <v>111</v>
      </c>
      <c r="E31" s="25" t="s">
        <v>272</v>
      </c>
      <c r="F31" s="25"/>
      <c r="G31" s="25" t="s">
        <v>270</v>
      </c>
      <c r="H31" s="25" t="s">
        <v>242</v>
      </c>
      <c r="I31" s="25" t="s">
        <v>271</v>
      </c>
      <c r="J31" s="29">
        <v>63.48</v>
      </c>
      <c r="K31" s="29">
        <f>J31*L31</f>
        <v>698.28</v>
      </c>
      <c r="L31" s="41">
        <v>11</v>
      </c>
      <c r="M31" s="18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1">
        <v>1</v>
      </c>
      <c r="AA31" s="11">
        <v>1</v>
      </c>
      <c r="AB31" s="11">
        <v>1</v>
      </c>
      <c r="AC31" s="11">
        <v>1</v>
      </c>
      <c r="AD31" s="11">
        <v>6</v>
      </c>
      <c r="AE31" s="11">
        <v>1</v>
      </c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2"/>
    </row>
    <row r="32" spans="1:53" s="13" customFormat="1" ht="86.1" customHeight="1">
      <c r="A32" s="25" t="s">
        <v>52</v>
      </c>
      <c r="B32" s="25" t="s">
        <v>55</v>
      </c>
      <c r="C32" s="25" t="s">
        <v>229</v>
      </c>
      <c r="D32" s="25" t="s">
        <v>230</v>
      </c>
      <c r="E32" s="25" t="s">
        <v>276</v>
      </c>
      <c r="F32" s="25"/>
      <c r="G32" s="25" t="s">
        <v>231</v>
      </c>
      <c r="H32" s="25" t="s">
        <v>243</v>
      </c>
      <c r="I32" s="25" t="s">
        <v>232</v>
      </c>
      <c r="J32" s="29">
        <v>35.879999999999995</v>
      </c>
      <c r="K32" s="29">
        <f>J32*L32</f>
        <v>3193.3199999999997</v>
      </c>
      <c r="L32" s="41">
        <v>89</v>
      </c>
      <c r="M32" s="18"/>
      <c r="N32" s="10"/>
      <c r="O32" s="10"/>
      <c r="P32" s="10"/>
      <c r="Q32" s="10"/>
      <c r="R32" s="10"/>
      <c r="S32" s="10"/>
      <c r="T32" s="11">
        <v>2</v>
      </c>
      <c r="U32" s="11">
        <v>2</v>
      </c>
      <c r="V32" s="11">
        <v>8</v>
      </c>
      <c r="W32" s="11">
        <v>4</v>
      </c>
      <c r="X32" s="11">
        <v>3</v>
      </c>
      <c r="Y32" s="11">
        <v>10</v>
      </c>
      <c r="Z32" s="11">
        <v>12</v>
      </c>
      <c r="AA32" s="11">
        <v>13</v>
      </c>
      <c r="AB32" s="11">
        <v>21</v>
      </c>
      <c r="AC32" s="11">
        <v>2</v>
      </c>
      <c r="AD32" s="11">
        <v>10</v>
      </c>
      <c r="AE32" s="11">
        <v>2</v>
      </c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2"/>
    </row>
    <row r="33" spans="1:53" s="13" customFormat="1" ht="86.1" customHeight="1">
      <c r="A33" s="25" t="s">
        <v>51</v>
      </c>
      <c r="B33" s="25" t="s">
        <v>55</v>
      </c>
      <c r="C33" s="25" t="s">
        <v>56</v>
      </c>
      <c r="D33" s="25" t="s">
        <v>176</v>
      </c>
      <c r="E33" s="25" t="s">
        <v>281</v>
      </c>
      <c r="F33" s="25"/>
      <c r="G33" s="25" t="s">
        <v>136</v>
      </c>
      <c r="H33" s="25" t="s">
        <v>101</v>
      </c>
      <c r="I33" s="25" t="s">
        <v>137</v>
      </c>
      <c r="J33" s="29">
        <v>107.88000000000001</v>
      </c>
      <c r="K33" s="29">
        <f>J33*L33</f>
        <v>15211.080000000002</v>
      </c>
      <c r="L33" s="41">
        <v>141</v>
      </c>
      <c r="M33" s="18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1">
        <v>9</v>
      </c>
      <c r="AF33" s="10"/>
      <c r="AG33" s="11">
        <v>24</v>
      </c>
      <c r="AH33" s="10"/>
      <c r="AI33" s="11">
        <v>32</v>
      </c>
      <c r="AJ33" s="10"/>
      <c r="AK33" s="11">
        <v>41</v>
      </c>
      <c r="AL33" s="10"/>
      <c r="AM33" s="11">
        <v>22</v>
      </c>
      <c r="AN33" s="10"/>
      <c r="AO33" s="11">
        <v>11</v>
      </c>
      <c r="AP33" s="11">
        <v>2</v>
      </c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2"/>
    </row>
    <row r="34" spans="1:53" s="13" customFormat="1" ht="86.1" customHeight="1">
      <c r="A34" s="25" t="s">
        <v>51</v>
      </c>
      <c r="B34" s="25" t="s">
        <v>55</v>
      </c>
      <c r="C34" s="25" t="s">
        <v>56</v>
      </c>
      <c r="D34" s="25" t="s">
        <v>176</v>
      </c>
      <c r="E34" s="25" t="s">
        <v>282</v>
      </c>
      <c r="F34" s="25"/>
      <c r="G34" s="25" t="s">
        <v>136</v>
      </c>
      <c r="H34" s="25" t="s">
        <v>247</v>
      </c>
      <c r="I34" s="25" t="s">
        <v>137</v>
      </c>
      <c r="J34" s="29">
        <v>107.88000000000001</v>
      </c>
      <c r="K34" s="29">
        <f>J34*L34</f>
        <v>6904.3200000000006</v>
      </c>
      <c r="L34" s="41">
        <v>64</v>
      </c>
      <c r="M34" s="18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1">
        <v>3</v>
      </c>
      <c r="AF34" s="10"/>
      <c r="AG34" s="11">
        <v>12</v>
      </c>
      <c r="AH34" s="10"/>
      <c r="AI34" s="11">
        <v>17</v>
      </c>
      <c r="AJ34" s="10"/>
      <c r="AK34" s="11">
        <v>18</v>
      </c>
      <c r="AL34" s="10"/>
      <c r="AM34" s="11">
        <v>8</v>
      </c>
      <c r="AN34" s="10"/>
      <c r="AO34" s="11">
        <v>6</v>
      </c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2"/>
    </row>
    <row r="35" spans="1:53" s="13" customFormat="1" ht="86.1" customHeight="1">
      <c r="A35" s="25" t="s">
        <v>51</v>
      </c>
      <c r="B35" s="25" t="s">
        <v>55</v>
      </c>
      <c r="C35" s="25" t="s">
        <v>56</v>
      </c>
      <c r="D35" s="25" t="s">
        <v>176</v>
      </c>
      <c r="E35" s="25" t="s">
        <v>338</v>
      </c>
      <c r="F35" s="25"/>
      <c r="G35" s="25" t="s">
        <v>136</v>
      </c>
      <c r="H35" s="25" t="s">
        <v>339</v>
      </c>
      <c r="I35" s="25" t="s">
        <v>137</v>
      </c>
      <c r="J35" s="29">
        <v>107.88000000000001</v>
      </c>
      <c r="K35" s="29">
        <f>J35*L35</f>
        <v>1941.8400000000001</v>
      </c>
      <c r="L35" s="41">
        <v>18</v>
      </c>
      <c r="M35" s="18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1">
        <v>3</v>
      </c>
      <c r="AF35" s="10"/>
      <c r="AG35" s="11">
        <v>3</v>
      </c>
      <c r="AH35" s="10"/>
      <c r="AI35" s="11">
        <v>9</v>
      </c>
      <c r="AJ35" s="10"/>
      <c r="AK35" s="11">
        <v>2</v>
      </c>
      <c r="AL35" s="10"/>
      <c r="AM35" s="10"/>
      <c r="AN35" s="10"/>
      <c r="AO35" s="11">
        <v>1</v>
      </c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2"/>
    </row>
    <row r="36" spans="1:53" s="13" customFormat="1" ht="86.1" customHeight="1">
      <c r="A36" s="25" t="s">
        <v>51</v>
      </c>
      <c r="B36" s="25" t="s">
        <v>55</v>
      </c>
      <c r="C36" s="25" t="s">
        <v>56</v>
      </c>
      <c r="D36" s="25" t="s">
        <v>176</v>
      </c>
      <c r="E36" s="25" t="s">
        <v>283</v>
      </c>
      <c r="F36" s="25"/>
      <c r="G36" s="25" t="s">
        <v>284</v>
      </c>
      <c r="H36" s="25" t="s">
        <v>179</v>
      </c>
      <c r="I36" s="25" t="s">
        <v>285</v>
      </c>
      <c r="J36" s="29">
        <v>107.88000000000001</v>
      </c>
      <c r="K36" s="29">
        <f>J36*L36</f>
        <v>3560.0400000000004</v>
      </c>
      <c r="L36" s="41">
        <v>33</v>
      </c>
      <c r="M36" s="18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1">
        <v>4</v>
      </c>
      <c r="AF36" s="10"/>
      <c r="AG36" s="11">
        <v>7</v>
      </c>
      <c r="AH36" s="10"/>
      <c r="AI36" s="11">
        <v>12</v>
      </c>
      <c r="AJ36" s="10"/>
      <c r="AK36" s="11">
        <v>9</v>
      </c>
      <c r="AL36" s="10"/>
      <c r="AM36" s="10"/>
      <c r="AN36" s="10"/>
      <c r="AO36" s="10"/>
      <c r="AP36" s="11">
        <v>1</v>
      </c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2"/>
    </row>
    <row r="37" spans="1:53" s="13" customFormat="1" ht="86.1" customHeight="1">
      <c r="A37" s="25" t="s">
        <v>51</v>
      </c>
      <c r="B37" s="25" t="s">
        <v>55</v>
      </c>
      <c r="C37" s="25" t="s">
        <v>56</v>
      </c>
      <c r="D37" s="25" t="s">
        <v>176</v>
      </c>
      <c r="E37" s="25" t="s">
        <v>286</v>
      </c>
      <c r="F37" s="25"/>
      <c r="G37" s="25" t="s">
        <v>284</v>
      </c>
      <c r="H37" s="25" t="s">
        <v>175</v>
      </c>
      <c r="I37" s="25" t="s">
        <v>285</v>
      </c>
      <c r="J37" s="29">
        <v>107.88000000000001</v>
      </c>
      <c r="K37" s="29">
        <f>J37*L37</f>
        <v>10140.720000000001</v>
      </c>
      <c r="L37" s="41">
        <v>94</v>
      </c>
      <c r="M37" s="18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1">
        <v>9</v>
      </c>
      <c r="AF37" s="10"/>
      <c r="AG37" s="11">
        <v>15</v>
      </c>
      <c r="AH37" s="10"/>
      <c r="AI37" s="11">
        <v>18</v>
      </c>
      <c r="AJ37" s="10"/>
      <c r="AK37" s="11">
        <v>24</v>
      </c>
      <c r="AL37" s="10"/>
      <c r="AM37" s="11">
        <v>14</v>
      </c>
      <c r="AN37" s="10"/>
      <c r="AO37" s="11">
        <v>11</v>
      </c>
      <c r="AP37" s="11">
        <v>3</v>
      </c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2"/>
    </row>
    <row r="38" spans="1:53" s="13" customFormat="1" ht="86.1" customHeight="1">
      <c r="A38" s="25" t="s">
        <v>51</v>
      </c>
      <c r="B38" s="25" t="s">
        <v>55</v>
      </c>
      <c r="C38" s="25" t="s">
        <v>89</v>
      </c>
      <c r="D38" s="25" t="s">
        <v>177</v>
      </c>
      <c r="E38" s="25" t="s">
        <v>387</v>
      </c>
      <c r="F38" s="25"/>
      <c r="G38" s="25" t="s">
        <v>363</v>
      </c>
      <c r="H38" s="25" t="s">
        <v>134</v>
      </c>
      <c r="I38" s="25" t="s">
        <v>365</v>
      </c>
      <c r="J38" s="29">
        <v>215.88</v>
      </c>
      <c r="K38" s="29">
        <f>J38*L38</f>
        <v>1511.1599999999999</v>
      </c>
      <c r="L38" s="41">
        <v>7</v>
      </c>
      <c r="M38" s="18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1">
        <v>1</v>
      </c>
      <c r="AF38" s="10"/>
      <c r="AG38" s="11">
        <v>2</v>
      </c>
      <c r="AH38" s="10"/>
      <c r="AI38" s="10"/>
      <c r="AJ38" s="10"/>
      <c r="AK38" s="10"/>
      <c r="AL38" s="10"/>
      <c r="AM38" s="10"/>
      <c r="AN38" s="10"/>
      <c r="AO38" s="11">
        <v>2</v>
      </c>
      <c r="AP38" s="11">
        <v>2</v>
      </c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2"/>
    </row>
    <row r="39" spans="1:53" s="13" customFormat="1" ht="86.1" customHeight="1">
      <c r="A39" s="25" t="s">
        <v>51</v>
      </c>
      <c r="B39" s="25" t="s">
        <v>55</v>
      </c>
      <c r="C39" s="25" t="s">
        <v>89</v>
      </c>
      <c r="D39" s="25" t="s">
        <v>177</v>
      </c>
      <c r="E39" s="25" t="s">
        <v>362</v>
      </c>
      <c r="F39" s="25"/>
      <c r="G39" s="25" t="s">
        <v>363</v>
      </c>
      <c r="H39" s="25" t="s">
        <v>364</v>
      </c>
      <c r="I39" s="25" t="s">
        <v>365</v>
      </c>
      <c r="J39" s="29">
        <v>215.88</v>
      </c>
      <c r="K39" s="29">
        <f>J39*L39</f>
        <v>4101.72</v>
      </c>
      <c r="L39" s="41">
        <v>19</v>
      </c>
      <c r="M39" s="18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1">
        <v>4</v>
      </c>
      <c r="AF39" s="10"/>
      <c r="AG39" s="11">
        <v>3</v>
      </c>
      <c r="AH39" s="10"/>
      <c r="AI39" s="11">
        <v>5</v>
      </c>
      <c r="AJ39" s="10"/>
      <c r="AK39" s="11">
        <v>5</v>
      </c>
      <c r="AL39" s="10"/>
      <c r="AM39" s="10"/>
      <c r="AN39" s="10"/>
      <c r="AO39" s="11">
        <v>2</v>
      </c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2"/>
    </row>
    <row r="40" spans="1:53" s="13" customFormat="1" ht="86.1" customHeight="1">
      <c r="A40" s="25" t="s">
        <v>51</v>
      </c>
      <c r="B40" s="25" t="s">
        <v>55</v>
      </c>
      <c r="C40" s="25" t="s">
        <v>89</v>
      </c>
      <c r="D40" s="25" t="s">
        <v>121</v>
      </c>
      <c r="E40" s="25" t="s">
        <v>388</v>
      </c>
      <c r="F40" s="25"/>
      <c r="G40" s="25" t="s">
        <v>360</v>
      </c>
      <c r="H40" s="25" t="s">
        <v>61</v>
      </c>
      <c r="I40" s="25" t="s">
        <v>361</v>
      </c>
      <c r="J40" s="29">
        <v>276</v>
      </c>
      <c r="K40" s="29">
        <f>J40*L40</f>
        <v>3312</v>
      </c>
      <c r="L40" s="41">
        <v>12</v>
      </c>
      <c r="M40" s="18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1">
        <v>3</v>
      </c>
      <c r="AF40" s="10"/>
      <c r="AG40" s="11">
        <v>1</v>
      </c>
      <c r="AH40" s="10"/>
      <c r="AI40" s="11">
        <v>1</v>
      </c>
      <c r="AJ40" s="10"/>
      <c r="AK40" s="11">
        <v>3</v>
      </c>
      <c r="AL40" s="10"/>
      <c r="AM40" s="10"/>
      <c r="AN40" s="10"/>
      <c r="AO40" s="10"/>
      <c r="AP40" s="11">
        <v>4</v>
      </c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2"/>
    </row>
    <row r="41" spans="1:53" s="13" customFormat="1" ht="86.1" customHeight="1">
      <c r="A41" s="25" t="s">
        <v>51</v>
      </c>
      <c r="B41" s="25" t="s">
        <v>55</v>
      </c>
      <c r="C41" s="25" t="s">
        <v>65</v>
      </c>
      <c r="D41" s="25" t="s">
        <v>83</v>
      </c>
      <c r="E41" s="25" t="s">
        <v>178</v>
      </c>
      <c r="F41" s="25"/>
      <c r="G41" s="25" t="s">
        <v>92</v>
      </c>
      <c r="H41" s="25" t="s">
        <v>61</v>
      </c>
      <c r="I41" s="25" t="s">
        <v>94</v>
      </c>
      <c r="J41" s="29">
        <v>113.88000000000001</v>
      </c>
      <c r="K41" s="29">
        <f>J41*L41</f>
        <v>113.88000000000001</v>
      </c>
      <c r="L41" s="41">
        <v>1</v>
      </c>
      <c r="M41" s="18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1">
        <v>1</v>
      </c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2"/>
    </row>
    <row r="42" spans="1:53" s="13" customFormat="1" ht="86.1" customHeight="1">
      <c r="A42" s="25" t="s">
        <v>51</v>
      </c>
      <c r="B42" s="25" t="s">
        <v>55</v>
      </c>
      <c r="C42" s="25" t="s">
        <v>65</v>
      </c>
      <c r="D42" s="25" t="s">
        <v>83</v>
      </c>
      <c r="E42" s="25" t="s">
        <v>346</v>
      </c>
      <c r="F42" s="25"/>
      <c r="G42" s="25" t="s">
        <v>136</v>
      </c>
      <c r="H42" s="25" t="s">
        <v>175</v>
      </c>
      <c r="I42" s="25" t="s">
        <v>137</v>
      </c>
      <c r="J42" s="29">
        <v>113.88000000000001</v>
      </c>
      <c r="K42" s="29">
        <f>J42*L42</f>
        <v>1366.5600000000002</v>
      </c>
      <c r="L42" s="41">
        <v>12</v>
      </c>
      <c r="M42" s="18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1">
        <v>3</v>
      </c>
      <c r="AF42" s="10"/>
      <c r="AG42" s="11">
        <v>3</v>
      </c>
      <c r="AH42" s="10"/>
      <c r="AI42" s="11">
        <v>2</v>
      </c>
      <c r="AJ42" s="10"/>
      <c r="AK42" s="11">
        <v>1</v>
      </c>
      <c r="AL42" s="10"/>
      <c r="AM42" s="11">
        <v>1</v>
      </c>
      <c r="AN42" s="10"/>
      <c r="AO42" s="10"/>
      <c r="AP42" s="11">
        <v>1</v>
      </c>
      <c r="AQ42" s="10"/>
      <c r="AR42" s="11">
        <v>1</v>
      </c>
      <c r="AS42" s="10"/>
      <c r="AT42" s="10"/>
      <c r="AU42" s="10"/>
      <c r="AV42" s="10"/>
      <c r="AW42" s="10"/>
      <c r="AX42" s="10"/>
      <c r="AY42" s="10"/>
      <c r="AZ42" s="10"/>
      <c r="BA42" s="12"/>
    </row>
    <row r="43" spans="1:53" s="13" customFormat="1" ht="86.1" customHeight="1">
      <c r="A43" s="25" t="s">
        <v>51</v>
      </c>
      <c r="B43" s="25" t="s">
        <v>55</v>
      </c>
      <c r="C43" s="25" t="s">
        <v>65</v>
      </c>
      <c r="D43" s="25" t="s">
        <v>83</v>
      </c>
      <c r="E43" s="25" t="s">
        <v>347</v>
      </c>
      <c r="F43" s="25"/>
      <c r="G43" s="25" t="s">
        <v>136</v>
      </c>
      <c r="H43" s="25" t="s">
        <v>96</v>
      </c>
      <c r="I43" s="25" t="s">
        <v>137</v>
      </c>
      <c r="J43" s="29">
        <v>101.88000000000001</v>
      </c>
      <c r="K43" s="29">
        <f>J43*L43</f>
        <v>15791.400000000001</v>
      </c>
      <c r="L43" s="41">
        <v>155</v>
      </c>
      <c r="M43" s="18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1">
        <v>8</v>
      </c>
      <c r="AF43" s="10"/>
      <c r="AG43" s="11">
        <v>24</v>
      </c>
      <c r="AH43" s="10"/>
      <c r="AI43" s="11">
        <v>34</v>
      </c>
      <c r="AJ43" s="10"/>
      <c r="AK43" s="11">
        <v>41</v>
      </c>
      <c r="AL43" s="10"/>
      <c r="AM43" s="11">
        <v>34</v>
      </c>
      <c r="AN43" s="10"/>
      <c r="AO43" s="11">
        <v>11</v>
      </c>
      <c r="AP43" s="11">
        <v>3</v>
      </c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2"/>
    </row>
    <row r="44" spans="1:53" s="13" customFormat="1" ht="86.1" customHeight="1">
      <c r="A44" s="25" t="s">
        <v>51</v>
      </c>
      <c r="B44" s="25" t="s">
        <v>55</v>
      </c>
      <c r="C44" s="25" t="s">
        <v>65</v>
      </c>
      <c r="D44" s="25" t="s">
        <v>83</v>
      </c>
      <c r="E44" s="25" t="s">
        <v>389</v>
      </c>
      <c r="F44" s="25"/>
      <c r="G44" s="25" t="s">
        <v>367</v>
      </c>
      <c r="H44" s="25" t="s">
        <v>179</v>
      </c>
      <c r="I44" s="25" t="s">
        <v>368</v>
      </c>
      <c r="J44" s="29">
        <v>119.88000000000001</v>
      </c>
      <c r="K44" s="29">
        <f>J44*L44</f>
        <v>959.04000000000008</v>
      </c>
      <c r="L44" s="41">
        <v>8</v>
      </c>
      <c r="M44" s="18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1">
        <v>3</v>
      </c>
      <c r="AF44" s="10"/>
      <c r="AG44" s="11">
        <v>2</v>
      </c>
      <c r="AH44" s="10"/>
      <c r="AI44" s="11">
        <v>3</v>
      </c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2"/>
    </row>
    <row r="45" spans="1:53" s="13" customFormat="1" ht="86.1" customHeight="1">
      <c r="A45" s="25" t="s">
        <v>51</v>
      </c>
      <c r="B45" s="25" t="s">
        <v>55</v>
      </c>
      <c r="C45" s="25" t="s">
        <v>65</v>
      </c>
      <c r="D45" s="25" t="s">
        <v>83</v>
      </c>
      <c r="E45" s="25" t="s">
        <v>366</v>
      </c>
      <c r="F45" s="25"/>
      <c r="G45" s="25" t="s">
        <v>367</v>
      </c>
      <c r="H45" s="25" t="s">
        <v>175</v>
      </c>
      <c r="I45" s="25" t="s">
        <v>368</v>
      </c>
      <c r="J45" s="29">
        <v>119.88000000000001</v>
      </c>
      <c r="K45" s="29">
        <f>J45*L45</f>
        <v>1438.5600000000002</v>
      </c>
      <c r="L45" s="41">
        <v>12</v>
      </c>
      <c r="M45" s="18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1">
        <v>1</v>
      </c>
      <c r="AF45" s="10"/>
      <c r="AG45" s="11">
        <v>4</v>
      </c>
      <c r="AH45" s="10"/>
      <c r="AI45" s="11">
        <v>6</v>
      </c>
      <c r="AJ45" s="10"/>
      <c r="AK45" s="10"/>
      <c r="AL45" s="10"/>
      <c r="AM45" s="10"/>
      <c r="AN45" s="10"/>
      <c r="AO45" s="11">
        <v>1</v>
      </c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2"/>
    </row>
    <row r="46" spans="1:53" s="13" customFormat="1" ht="86.1" customHeight="1">
      <c r="A46" s="25" t="s">
        <v>51</v>
      </c>
      <c r="B46" s="25" t="s">
        <v>55</v>
      </c>
      <c r="C46" s="25" t="s">
        <v>65</v>
      </c>
      <c r="D46" s="25" t="s">
        <v>138</v>
      </c>
      <c r="E46" s="25" t="s">
        <v>390</v>
      </c>
      <c r="F46" s="25"/>
      <c r="G46" s="25" t="s">
        <v>391</v>
      </c>
      <c r="H46" s="25" t="s">
        <v>392</v>
      </c>
      <c r="I46" s="25" t="s">
        <v>393</v>
      </c>
      <c r="J46" s="29">
        <v>131.88</v>
      </c>
      <c r="K46" s="29">
        <f>J46*L46</f>
        <v>1318.8</v>
      </c>
      <c r="L46" s="41">
        <v>10</v>
      </c>
      <c r="M46" s="18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1">
        <v>4</v>
      </c>
      <c r="AF46" s="10"/>
      <c r="AG46" s="11">
        <v>5</v>
      </c>
      <c r="AH46" s="10"/>
      <c r="AI46" s="10"/>
      <c r="AJ46" s="10"/>
      <c r="AK46" s="10"/>
      <c r="AL46" s="10"/>
      <c r="AM46" s="10"/>
      <c r="AN46" s="10"/>
      <c r="AO46" s="10"/>
      <c r="AP46" s="11">
        <v>1</v>
      </c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2"/>
    </row>
    <row r="47" spans="1:53" s="13" customFormat="1" ht="86.1" customHeight="1">
      <c r="A47" s="25" t="s">
        <v>51</v>
      </c>
      <c r="B47" s="25" t="s">
        <v>57</v>
      </c>
      <c r="C47" s="25" t="s">
        <v>75</v>
      </c>
      <c r="D47" s="25" t="s">
        <v>139</v>
      </c>
      <c r="E47" s="25" t="s">
        <v>394</v>
      </c>
      <c r="F47" s="25"/>
      <c r="G47" s="25" t="s">
        <v>237</v>
      </c>
      <c r="H47" s="25" t="s">
        <v>61</v>
      </c>
      <c r="I47" s="25" t="s">
        <v>238</v>
      </c>
      <c r="J47" s="29">
        <v>138</v>
      </c>
      <c r="K47" s="29">
        <f>J47*L47</f>
        <v>1242</v>
      </c>
      <c r="L47" s="41">
        <v>9</v>
      </c>
      <c r="M47" s="18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1">
        <v>4</v>
      </c>
      <c r="AF47" s="10"/>
      <c r="AG47" s="11">
        <v>2</v>
      </c>
      <c r="AH47" s="10"/>
      <c r="AI47" s="11">
        <v>2</v>
      </c>
      <c r="AJ47" s="10"/>
      <c r="AK47" s="10"/>
      <c r="AL47" s="10"/>
      <c r="AM47" s="10"/>
      <c r="AN47" s="10"/>
      <c r="AO47" s="10"/>
      <c r="AP47" s="11">
        <v>1</v>
      </c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2"/>
    </row>
    <row r="48" spans="1:53" s="13" customFormat="1" ht="86.1" customHeight="1">
      <c r="A48" s="25" t="s">
        <v>51</v>
      </c>
      <c r="B48" s="25" t="s">
        <v>57</v>
      </c>
      <c r="C48" s="25" t="s">
        <v>75</v>
      </c>
      <c r="D48" s="25" t="s">
        <v>223</v>
      </c>
      <c r="E48" s="25" t="s">
        <v>395</v>
      </c>
      <c r="F48" s="25"/>
      <c r="G48" s="25" t="s">
        <v>237</v>
      </c>
      <c r="H48" s="25" t="s">
        <v>90</v>
      </c>
      <c r="I48" s="25" t="s">
        <v>238</v>
      </c>
      <c r="J48" s="29">
        <v>155.88</v>
      </c>
      <c r="K48" s="29">
        <f>J48*L48</f>
        <v>935.28</v>
      </c>
      <c r="L48" s="41">
        <v>6</v>
      </c>
      <c r="M48" s="18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1">
        <v>1</v>
      </c>
      <c r="AF48" s="10"/>
      <c r="AG48" s="11">
        <v>4</v>
      </c>
      <c r="AH48" s="10"/>
      <c r="AI48" s="10"/>
      <c r="AJ48" s="10"/>
      <c r="AK48" s="10"/>
      <c r="AL48" s="10"/>
      <c r="AM48" s="10"/>
      <c r="AN48" s="10"/>
      <c r="AO48" s="11">
        <v>1</v>
      </c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2"/>
    </row>
    <row r="49" spans="1:53" s="13" customFormat="1" ht="86.1" customHeight="1">
      <c r="A49" s="25" t="s">
        <v>51</v>
      </c>
      <c r="B49" s="25" t="s">
        <v>57</v>
      </c>
      <c r="C49" s="25" t="s">
        <v>75</v>
      </c>
      <c r="D49" s="25" t="s">
        <v>141</v>
      </c>
      <c r="E49" s="25" t="s">
        <v>396</v>
      </c>
      <c r="F49" s="25"/>
      <c r="G49" s="25" t="s">
        <v>397</v>
      </c>
      <c r="H49" s="25" t="s">
        <v>183</v>
      </c>
      <c r="I49" s="25" t="s">
        <v>398</v>
      </c>
      <c r="J49" s="29">
        <v>174</v>
      </c>
      <c r="K49" s="29">
        <f>J49*L49</f>
        <v>2088</v>
      </c>
      <c r="L49" s="41">
        <v>12</v>
      </c>
      <c r="M49" s="18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1">
        <v>3</v>
      </c>
      <c r="AF49" s="10"/>
      <c r="AG49" s="11">
        <v>3</v>
      </c>
      <c r="AH49" s="11">
        <v>1</v>
      </c>
      <c r="AI49" s="10"/>
      <c r="AJ49" s="10"/>
      <c r="AK49" s="10"/>
      <c r="AL49" s="11">
        <v>1</v>
      </c>
      <c r="AM49" s="10"/>
      <c r="AN49" s="10"/>
      <c r="AO49" s="11">
        <v>2</v>
      </c>
      <c r="AP49" s="11">
        <v>2</v>
      </c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2"/>
    </row>
    <row r="50" spans="1:53" s="13" customFormat="1" ht="86.1" customHeight="1">
      <c r="A50" s="25" t="s">
        <v>51</v>
      </c>
      <c r="B50" s="25" t="s">
        <v>57</v>
      </c>
      <c r="C50" s="25" t="s">
        <v>75</v>
      </c>
      <c r="D50" s="25" t="s">
        <v>115</v>
      </c>
      <c r="E50" s="25" t="s">
        <v>399</v>
      </c>
      <c r="F50" s="25"/>
      <c r="G50" s="25" t="s">
        <v>59</v>
      </c>
      <c r="H50" s="25" t="s">
        <v>61</v>
      </c>
      <c r="I50" s="25" t="s">
        <v>60</v>
      </c>
      <c r="J50" s="29">
        <v>191.88</v>
      </c>
      <c r="K50" s="29">
        <f>J50*L50</f>
        <v>1343.1599999999999</v>
      </c>
      <c r="L50" s="41">
        <v>7</v>
      </c>
      <c r="M50" s="18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1">
        <v>5</v>
      </c>
      <c r="AF50" s="10"/>
      <c r="AG50" s="11">
        <v>2</v>
      </c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2"/>
    </row>
    <row r="51" spans="1:53" s="13" customFormat="1" ht="86.1" customHeight="1">
      <c r="A51" s="25" t="s">
        <v>51</v>
      </c>
      <c r="B51" s="25" t="s">
        <v>57</v>
      </c>
      <c r="C51" s="25" t="s">
        <v>75</v>
      </c>
      <c r="D51" s="25" t="s">
        <v>236</v>
      </c>
      <c r="E51" s="25" t="s">
        <v>340</v>
      </c>
      <c r="F51" s="25"/>
      <c r="G51" s="25" t="s">
        <v>59</v>
      </c>
      <c r="H51" s="25" t="s">
        <v>62</v>
      </c>
      <c r="I51" s="25" t="s">
        <v>60</v>
      </c>
      <c r="J51" s="29">
        <v>174</v>
      </c>
      <c r="K51" s="29">
        <f>J51*L51</f>
        <v>1044</v>
      </c>
      <c r="L51" s="41">
        <v>6</v>
      </c>
      <c r="M51" s="18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1">
        <v>6</v>
      </c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2"/>
    </row>
    <row r="52" spans="1:53" s="13" customFormat="1" ht="86.1" customHeight="1">
      <c r="A52" s="25" t="s">
        <v>51</v>
      </c>
      <c r="B52" s="25" t="s">
        <v>57</v>
      </c>
      <c r="C52" s="25" t="s">
        <v>75</v>
      </c>
      <c r="D52" s="25" t="s">
        <v>246</v>
      </c>
      <c r="E52" s="25" t="s">
        <v>341</v>
      </c>
      <c r="F52" s="25"/>
      <c r="G52" s="25" t="s">
        <v>239</v>
      </c>
      <c r="H52" s="25" t="s">
        <v>61</v>
      </c>
      <c r="I52" s="25" t="s">
        <v>240</v>
      </c>
      <c r="J52" s="29">
        <v>179.88</v>
      </c>
      <c r="K52" s="29">
        <f>J52*L52</f>
        <v>1079.28</v>
      </c>
      <c r="L52" s="41">
        <v>6</v>
      </c>
      <c r="M52" s="18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1">
        <v>6</v>
      </c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2"/>
    </row>
    <row r="53" spans="1:53" s="13" customFormat="1" ht="86.1" customHeight="1">
      <c r="A53" s="25" t="s">
        <v>51</v>
      </c>
      <c r="B53" s="25" t="s">
        <v>57</v>
      </c>
      <c r="C53" s="25" t="s">
        <v>75</v>
      </c>
      <c r="D53" s="25" t="s">
        <v>117</v>
      </c>
      <c r="E53" s="25" t="s">
        <v>400</v>
      </c>
      <c r="F53" s="25"/>
      <c r="G53" s="25" t="s">
        <v>239</v>
      </c>
      <c r="H53" s="25" t="s">
        <v>61</v>
      </c>
      <c r="I53" s="25" t="s">
        <v>240</v>
      </c>
      <c r="J53" s="29">
        <v>174</v>
      </c>
      <c r="K53" s="29">
        <f>J53*L53</f>
        <v>174</v>
      </c>
      <c r="L53" s="41">
        <v>1</v>
      </c>
      <c r="M53" s="18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1">
        <v>1</v>
      </c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2"/>
    </row>
    <row r="54" spans="1:53" s="13" customFormat="1" ht="86.1" customHeight="1">
      <c r="A54" s="25" t="s">
        <v>51</v>
      </c>
      <c r="B54" s="25" t="s">
        <v>57</v>
      </c>
      <c r="C54" s="25" t="s">
        <v>75</v>
      </c>
      <c r="D54" s="25" t="s">
        <v>401</v>
      </c>
      <c r="E54" s="25" t="s">
        <v>402</v>
      </c>
      <c r="F54" s="25"/>
      <c r="G54" s="25" t="s">
        <v>397</v>
      </c>
      <c r="H54" s="25" t="s">
        <v>125</v>
      </c>
      <c r="I54" s="25" t="s">
        <v>398</v>
      </c>
      <c r="J54" s="29">
        <v>179.88</v>
      </c>
      <c r="K54" s="29">
        <f>J54*L54</f>
        <v>1079.28</v>
      </c>
      <c r="L54" s="41">
        <v>6</v>
      </c>
      <c r="M54" s="18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1">
        <v>1</v>
      </c>
      <c r="AH54" s="10"/>
      <c r="AI54" s="10"/>
      <c r="AJ54" s="10"/>
      <c r="AK54" s="10"/>
      <c r="AL54" s="10"/>
      <c r="AM54" s="10"/>
      <c r="AN54" s="10"/>
      <c r="AO54" s="11">
        <v>1</v>
      </c>
      <c r="AP54" s="11">
        <v>4</v>
      </c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2"/>
    </row>
    <row r="55" spans="1:53" s="13" customFormat="1" ht="86.1" customHeight="1">
      <c r="A55" s="25" t="s">
        <v>51</v>
      </c>
      <c r="B55" s="25" t="s">
        <v>57</v>
      </c>
      <c r="C55" s="25" t="s">
        <v>75</v>
      </c>
      <c r="D55" s="25" t="s">
        <v>373</v>
      </c>
      <c r="E55" s="25" t="s">
        <v>403</v>
      </c>
      <c r="F55" s="25"/>
      <c r="G55" s="25" t="s">
        <v>79</v>
      </c>
      <c r="H55" s="25" t="s">
        <v>125</v>
      </c>
      <c r="I55" s="25" t="s">
        <v>80</v>
      </c>
      <c r="J55" s="29">
        <v>174</v>
      </c>
      <c r="K55" s="29">
        <f>J55*L55</f>
        <v>1740</v>
      </c>
      <c r="L55" s="41">
        <v>10</v>
      </c>
      <c r="M55" s="18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1">
        <v>3</v>
      </c>
      <c r="AF55" s="10"/>
      <c r="AG55" s="11">
        <v>4</v>
      </c>
      <c r="AH55" s="10"/>
      <c r="AI55" s="10"/>
      <c r="AJ55" s="10"/>
      <c r="AK55" s="10"/>
      <c r="AL55" s="11">
        <v>1</v>
      </c>
      <c r="AM55" s="10"/>
      <c r="AN55" s="10"/>
      <c r="AO55" s="11">
        <v>1</v>
      </c>
      <c r="AP55" s="11">
        <v>1</v>
      </c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2"/>
    </row>
    <row r="56" spans="1:53" s="13" customFormat="1" ht="86.1" customHeight="1">
      <c r="A56" s="25" t="s">
        <v>51</v>
      </c>
      <c r="B56" s="25" t="s">
        <v>57</v>
      </c>
      <c r="C56" s="25" t="s">
        <v>75</v>
      </c>
      <c r="D56" s="25" t="s">
        <v>404</v>
      </c>
      <c r="E56" s="25" t="s">
        <v>405</v>
      </c>
      <c r="F56" s="25"/>
      <c r="G56" s="25" t="s">
        <v>59</v>
      </c>
      <c r="H56" s="25" t="s">
        <v>61</v>
      </c>
      <c r="I56" s="25" t="s">
        <v>60</v>
      </c>
      <c r="J56" s="29">
        <v>167.88</v>
      </c>
      <c r="K56" s="29">
        <f>J56*L56</f>
        <v>1007.28</v>
      </c>
      <c r="L56" s="41">
        <v>6</v>
      </c>
      <c r="M56" s="18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1">
        <v>2</v>
      </c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1">
        <v>4</v>
      </c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2"/>
    </row>
    <row r="57" spans="1:53" s="13" customFormat="1" ht="86.1" customHeight="1">
      <c r="A57" s="25" t="s">
        <v>51</v>
      </c>
      <c r="B57" s="25" t="s">
        <v>57</v>
      </c>
      <c r="C57" s="25" t="s">
        <v>75</v>
      </c>
      <c r="D57" s="25" t="s">
        <v>287</v>
      </c>
      <c r="E57" s="25" t="s">
        <v>288</v>
      </c>
      <c r="F57" s="25"/>
      <c r="G57" s="25" t="s">
        <v>59</v>
      </c>
      <c r="H57" s="25" t="s">
        <v>93</v>
      </c>
      <c r="I57" s="25" t="s">
        <v>60</v>
      </c>
      <c r="J57" s="29">
        <v>179.88</v>
      </c>
      <c r="K57" s="29">
        <f>J57*L57</f>
        <v>2158.56</v>
      </c>
      <c r="L57" s="41">
        <v>12</v>
      </c>
      <c r="M57" s="18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1">
        <v>3</v>
      </c>
      <c r="AF57" s="10"/>
      <c r="AG57" s="11">
        <v>2</v>
      </c>
      <c r="AH57" s="10"/>
      <c r="AI57" s="11">
        <v>1</v>
      </c>
      <c r="AJ57" s="11">
        <v>1</v>
      </c>
      <c r="AK57" s="10"/>
      <c r="AL57" s="10"/>
      <c r="AM57" s="11">
        <v>1</v>
      </c>
      <c r="AN57" s="10"/>
      <c r="AO57" s="11">
        <v>1</v>
      </c>
      <c r="AP57" s="11">
        <v>3</v>
      </c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2"/>
    </row>
    <row r="58" spans="1:53" s="13" customFormat="1" ht="86.1" customHeight="1">
      <c r="A58" s="25" t="s">
        <v>51</v>
      </c>
      <c r="B58" s="25" t="s">
        <v>57</v>
      </c>
      <c r="C58" s="25" t="s">
        <v>75</v>
      </c>
      <c r="D58" s="25" t="s">
        <v>184</v>
      </c>
      <c r="E58" s="25" t="s">
        <v>185</v>
      </c>
      <c r="F58" s="25"/>
      <c r="G58" s="25" t="s">
        <v>186</v>
      </c>
      <c r="H58" s="25" t="s">
        <v>61</v>
      </c>
      <c r="I58" s="25" t="s">
        <v>187</v>
      </c>
      <c r="J58" s="29">
        <v>150</v>
      </c>
      <c r="K58" s="29">
        <f>J58*L58</f>
        <v>300</v>
      </c>
      <c r="L58" s="41">
        <v>2</v>
      </c>
      <c r="M58" s="18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1">
        <v>1</v>
      </c>
      <c r="AP58" s="11">
        <v>1</v>
      </c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2"/>
    </row>
    <row r="59" spans="1:53" s="13" customFormat="1" ht="86.1" customHeight="1">
      <c r="A59" s="25" t="s">
        <v>51</v>
      </c>
      <c r="B59" s="25" t="s">
        <v>57</v>
      </c>
      <c r="C59" s="25" t="s">
        <v>75</v>
      </c>
      <c r="D59" s="25" t="s">
        <v>184</v>
      </c>
      <c r="E59" s="25" t="s">
        <v>406</v>
      </c>
      <c r="F59" s="25"/>
      <c r="G59" s="25" t="s">
        <v>191</v>
      </c>
      <c r="H59" s="25" t="s">
        <v>125</v>
      </c>
      <c r="I59" s="25" t="s">
        <v>192</v>
      </c>
      <c r="J59" s="29">
        <v>150</v>
      </c>
      <c r="K59" s="29">
        <f>J59*L59</f>
        <v>1950</v>
      </c>
      <c r="L59" s="41">
        <v>13</v>
      </c>
      <c r="M59" s="18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1">
        <v>1</v>
      </c>
      <c r="AF59" s="10"/>
      <c r="AG59" s="10"/>
      <c r="AH59" s="10"/>
      <c r="AI59" s="11">
        <v>1</v>
      </c>
      <c r="AJ59" s="10"/>
      <c r="AK59" s="10"/>
      <c r="AL59" s="10"/>
      <c r="AM59" s="10"/>
      <c r="AN59" s="10"/>
      <c r="AO59" s="11">
        <v>4</v>
      </c>
      <c r="AP59" s="11">
        <v>4</v>
      </c>
      <c r="AQ59" s="10"/>
      <c r="AR59" s="11">
        <v>3</v>
      </c>
      <c r="AS59" s="10"/>
      <c r="AT59" s="10"/>
      <c r="AU59" s="10"/>
      <c r="AV59" s="10"/>
      <c r="AW59" s="10"/>
      <c r="AX59" s="10"/>
      <c r="AY59" s="10"/>
      <c r="AZ59" s="10"/>
      <c r="BA59" s="12"/>
    </row>
    <row r="60" spans="1:53" s="13" customFormat="1" ht="86.1" customHeight="1">
      <c r="A60" s="25" t="s">
        <v>51</v>
      </c>
      <c r="B60" s="25" t="s">
        <v>57</v>
      </c>
      <c r="C60" s="25" t="s">
        <v>75</v>
      </c>
      <c r="D60" s="25" t="s">
        <v>188</v>
      </c>
      <c r="E60" s="25" t="s">
        <v>342</v>
      </c>
      <c r="F60" s="25"/>
      <c r="G60" s="25" t="s">
        <v>189</v>
      </c>
      <c r="H60" s="25" t="s">
        <v>183</v>
      </c>
      <c r="I60" s="25" t="s">
        <v>190</v>
      </c>
      <c r="J60" s="29">
        <v>167.88</v>
      </c>
      <c r="K60" s="29">
        <f>J60*L60</f>
        <v>2182.44</v>
      </c>
      <c r="L60" s="41">
        <v>13</v>
      </c>
      <c r="M60" s="18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1">
        <v>6</v>
      </c>
      <c r="AF60" s="10"/>
      <c r="AG60" s="11">
        <v>3</v>
      </c>
      <c r="AH60" s="10"/>
      <c r="AI60" s="11">
        <v>2</v>
      </c>
      <c r="AJ60" s="10"/>
      <c r="AK60" s="10"/>
      <c r="AL60" s="10"/>
      <c r="AM60" s="11">
        <v>1</v>
      </c>
      <c r="AN60" s="10"/>
      <c r="AO60" s="11">
        <v>1</v>
      </c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2"/>
    </row>
    <row r="61" spans="1:53" s="13" customFormat="1" ht="86.1" customHeight="1">
      <c r="A61" s="25" t="s">
        <v>51</v>
      </c>
      <c r="B61" s="25" t="s">
        <v>57</v>
      </c>
      <c r="C61" s="25" t="s">
        <v>75</v>
      </c>
      <c r="D61" s="25" t="s">
        <v>114</v>
      </c>
      <c r="E61" s="25" t="s">
        <v>407</v>
      </c>
      <c r="F61" s="25"/>
      <c r="G61" s="25" t="s">
        <v>191</v>
      </c>
      <c r="H61" s="25" t="s">
        <v>113</v>
      </c>
      <c r="I61" s="25" t="s">
        <v>192</v>
      </c>
      <c r="J61" s="29">
        <v>162</v>
      </c>
      <c r="K61" s="29">
        <f>J61*L61</f>
        <v>1458</v>
      </c>
      <c r="L61" s="41">
        <v>9</v>
      </c>
      <c r="M61" s="18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1">
        <v>4</v>
      </c>
      <c r="AF61" s="10"/>
      <c r="AG61" s="11">
        <v>3</v>
      </c>
      <c r="AH61" s="10"/>
      <c r="AI61" s="10"/>
      <c r="AJ61" s="10"/>
      <c r="AK61" s="11">
        <v>1</v>
      </c>
      <c r="AL61" s="10"/>
      <c r="AM61" s="10"/>
      <c r="AN61" s="10"/>
      <c r="AO61" s="11">
        <v>1</v>
      </c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2"/>
    </row>
    <row r="62" spans="1:53" s="13" customFormat="1" ht="86.1" customHeight="1">
      <c r="A62" s="25" t="s">
        <v>51</v>
      </c>
      <c r="B62" s="25" t="s">
        <v>57</v>
      </c>
      <c r="C62" s="25" t="s">
        <v>56</v>
      </c>
      <c r="D62" s="25" t="s">
        <v>116</v>
      </c>
      <c r="E62" s="25" t="s">
        <v>289</v>
      </c>
      <c r="F62" s="25"/>
      <c r="G62" s="25" t="s">
        <v>290</v>
      </c>
      <c r="H62" s="25" t="s">
        <v>193</v>
      </c>
      <c r="I62" s="25" t="s">
        <v>291</v>
      </c>
      <c r="J62" s="29">
        <v>138</v>
      </c>
      <c r="K62" s="29">
        <f>J62*L62</f>
        <v>3174</v>
      </c>
      <c r="L62" s="41">
        <v>23</v>
      </c>
      <c r="M62" s="18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1">
        <v>5</v>
      </c>
      <c r="AF62" s="10"/>
      <c r="AG62" s="11">
        <v>5</v>
      </c>
      <c r="AH62" s="10"/>
      <c r="AI62" s="11">
        <v>3</v>
      </c>
      <c r="AJ62" s="10"/>
      <c r="AK62" s="11">
        <v>5</v>
      </c>
      <c r="AL62" s="10"/>
      <c r="AM62" s="11">
        <v>2</v>
      </c>
      <c r="AN62" s="10"/>
      <c r="AO62" s="11">
        <v>3</v>
      </c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2"/>
    </row>
    <row r="63" spans="1:53" s="13" customFormat="1" ht="86.1" customHeight="1">
      <c r="A63" s="25" t="s">
        <v>51</v>
      </c>
      <c r="B63" s="25" t="s">
        <v>57</v>
      </c>
      <c r="C63" s="25" t="s">
        <v>56</v>
      </c>
      <c r="D63" s="25" t="s">
        <v>116</v>
      </c>
      <c r="E63" s="25" t="s">
        <v>292</v>
      </c>
      <c r="F63" s="25"/>
      <c r="G63" s="25" t="s">
        <v>293</v>
      </c>
      <c r="H63" s="25" t="s">
        <v>61</v>
      </c>
      <c r="I63" s="25" t="s">
        <v>294</v>
      </c>
      <c r="J63" s="29">
        <v>138</v>
      </c>
      <c r="K63" s="29">
        <f>J63*L63</f>
        <v>3450</v>
      </c>
      <c r="L63" s="41">
        <v>25</v>
      </c>
      <c r="M63" s="18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1">
        <v>4</v>
      </c>
      <c r="AF63" s="10"/>
      <c r="AG63" s="11">
        <v>3</v>
      </c>
      <c r="AH63" s="11">
        <v>1</v>
      </c>
      <c r="AI63" s="11">
        <v>4</v>
      </c>
      <c r="AJ63" s="11">
        <v>1</v>
      </c>
      <c r="AK63" s="11">
        <v>4</v>
      </c>
      <c r="AL63" s="10"/>
      <c r="AM63" s="11">
        <v>2</v>
      </c>
      <c r="AN63" s="10"/>
      <c r="AO63" s="11">
        <v>3</v>
      </c>
      <c r="AP63" s="11">
        <v>3</v>
      </c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2"/>
    </row>
    <row r="64" spans="1:53" s="13" customFormat="1" ht="86.1" customHeight="1">
      <c r="A64" s="25" t="s">
        <v>51</v>
      </c>
      <c r="B64" s="25" t="s">
        <v>57</v>
      </c>
      <c r="C64" s="25" t="s">
        <v>56</v>
      </c>
      <c r="D64" s="25" t="s">
        <v>116</v>
      </c>
      <c r="E64" s="25" t="s">
        <v>295</v>
      </c>
      <c r="F64" s="25"/>
      <c r="G64" s="25" t="s">
        <v>296</v>
      </c>
      <c r="H64" s="25" t="s">
        <v>297</v>
      </c>
      <c r="I64" s="25" t="s">
        <v>298</v>
      </c>
      <c r="J64" s="29">
        <v>138</v>
      </c>
      <c r="K64" s="29">
        <f>J64*L64</f>
        <v>52854</v>
      </c>
      <c r="L64" s="41">
        <v>383</v>
      </c>
      <c r="M64" s="18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1">
        <v>38</v>
      </c>
      <c r="AF64" s="10"/>
      <c r="AG64" s="11">
        <v>55</v>
      </c>
      <c r="AH64" s="11">
        <v>3</v>
      </c>
      <c r="AI64" s="11">
        <v>62</v>
      </c>
      <c r="AJ64" s="11">
        <v>3</v>
      </c>
      <c r="AK64" s="11">
        <v>104</v>
      </c>
      <c r="AL64" s="10"/>
      <c r="AM64" s="11">
        <v>43</v>
      </c>
      <c r="AN64" s="10"/>
      <c r="AO64" s="11">
        <v>44</v>
      </c>
      <c r="AP64" s="11">
        <v>31</v>
      </c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2"/>
    </row>
    <row r="65" spans="1:53" s="13" customFormat="1" ht="86.1" customHeight="1">
      <c r="A65" s="25" t="s">
        <v>51</v>
      </c>
      <c r="B65" s="25" t="s">
        <v>57</v>
      </c>
      <c r="C65" s="25" t="s">
        <v>89</v>
      </c>
      <c r="D65" s="25" t="s">
        <v>194</v>
      </c>
      <c r="E65" s="25" t="s">
        <v>369</v>
      </c>
      <c r="F65" s="25"/>
      <c r="G65" s="25" t="s">
        <v>195</v>
      </c>
      <c r="H65" s="25" t="s">
        <v>61</v>
      </c>
      <c r="I65" s="25" t="s">
        <v>196</v>
      </c>
      <c r="J65" s="29">
        <v>174</v>
      </c>
      <c r="K65" s="29">
        <f>J65*L65</f>
        <v>1914</v>
      </c>
      <c r="L65" s="41">
        <v>11</v>
      </c>
      <c r="M65" s="18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1">
        <v>3</v>
      </c>
      <c r="AF65" s="10"/>
      <c r="AG65" s="11">
        <v>3</v>
      </c>
      <c r="AH65" s="10"/>
      <c r="AI65" s="10"/>
      <c r="AJ65" s="10"/>
      <c r="AK65" s="11">
        <v>1</v>
      </c>
      <c r="AL65" s="10"/>
      <c r="AM65" s="10"/>
      <c r="AN65" s="10"/>
      <c r="AO65" s="11">
        <v>1</v>
      </c>
      <c r="AP65" s="11">
        <v>3</v>
      </c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2"/>
    </row>
    <row r="66" spans="1:53" s="13" customFormat="1" ht="86.1" customHeight="1">
      <c r="A66" s="25" t="s">
        <v>51</v>
      </c>
      <c r="B66" s="25" t="s">
        <v>57</v>
      </c>
      <c r="C66" s="25" t="s">
        <v>89</v>
      </c>
      <c r="D66" s="25" t="s">
        <v>194</v>
      </c>
      <c r="E66" s="25" t="s">
        <v>370</v>
      </c>
      <c r="F66" s="25"/>
      <c r="G66" s="25" t="s">
        <v>371</v>
      </c>
      <c r="H66" s="25" t="s">
        <v>66</v>
      </c>
      <c r="I66" s="25" t="s">
        <v>372</v>
      </c>
      <c r="J66" s="29">
        <v>174</v>
      </c>
      <c r="K66" s="29">
        <f>J66*L66</f>
        <v>2088</v>
      </c>
      <c r="L66" s="41">
        <v>12</v>
      </c>
      <c r="M66" s="18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1">
        <v>3</v>
      </c>
      <c r="AF66" s="10"/>
      <c r="AG66" s="11">
        <v>2</v>
      </c>
      <c r="AH66" s="10"/>
      <c r="AI66" s="11">
        <v>3</v>
      </c>
      <c r="AJ66" s="10"/>
      <c r="AK66" s="11">
        <v>2</v>
      </c>
      <c r="AL66" s="10"/>
      <c r="AM66" s="10"/>
      <c r="AN66" s="10"/>
      <c r="AO66" s="11">
        <v>1</v>
      </c>
      <c r="AP66" s="11">
        <v>1</v>
      </c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2"/>
    </row>
    <row r="67" spans="1:53" s="13" customFormat="1" ht="86.1" customHeight="1">
      <c r="A67" s="25" t="s">
        <v>51</v>
      </c>
      <c r="B67" s="25" t="s">
        <v>57</v>
      </c>
      <c r="C67" s="25" t="s">
        <v>89</v>
      </c>
      <c r="D67" s="25" t="s">
        <v>236</v>
      </c>
      <c r="E67" s="25" t="s">
        <v>408</v>
      </c>
      <c r="F67" s="25"/>
      <c r="G67" s="25" t="s">
        <v>59</v>
      </c>
      <c r="H67" s="25" t="s">
        <v>62</v>
      </c>
      <c r="I67" s="25" t="s">
        <v>60</v>
      </c>
      <c r="J67" s="29">
        <v>222</v>
      </c>
      <c r="K67" s="29">
        <f>J67*L67</f>
        <v>2664</v>
      </c>
      <c r="L67" s="41">
        <v>12</v>
      </c>
      <c r="M67" s="18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1">
        <v>4</v>
      </c>
      <c r="AF67" s="10"/>
      <c r="AG67" s="11">
        <v>3</v>
      </c>
      <c r="AH67" s="11">
        <v>1</v>
      </c>
      <c r="AI67" s="11">
        <v>2</v>
      </c>
      <c r="AJ67" s="10"/>
      <c r="AK67" s="10"/>
      <c r="AL67" s="10"/>
      <c r="AM67" s="10"/>
      <c r="AN67" s="10"/>
      <c r="AO67" s="10"/>
      <c r="AP67" s="11">
        <v>2</v>
      </c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2"/>
    </row>
    <row r="68" spans="1:53" s="13" customFormat="1" ht="86.1" customHeight="1">
      <c r="A68" s="25" t="s">
        <v>51</v>
      </c>
      <c r="B68" s="25" t="s">
        <v>57</v>
      </c>
      <c r="C68" s="25" t="s">
        <v>89</v>
      </c>
      <c r="D68" s="25" t="s">
        <v>409</v>
      </c>
      <c r="E68" s="25" t="s">
        <v>410</v>
      </c>
      <c r="F68" s="25"/>
      <c r="G68" s="25" t="s">
        <v>59</v>
      </c>
      <c r="H68" s="25" t="s">
        <v>61</v>
      </c>
      <c r="I68" s="25" t="s">
        <v>60</v>
      </c>
      <c r="J68" s="29">
        <v>227.88</v>
      </c>
      <c r="K68" s="29">
        <f>J68*L68</f>
        <v>1367.28</v>
      </c>
      <c r="L68" s="41">
        <v>6</v>
      </c>
      <c r="M68" s="18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1">
        <v>2</v>
      </c>
      <c r="AH68" s="11">
        <v>2</v>
      </c>
      <c r="AI68" s="10"/>
      <c r="AJ68" s="10"/>
      <c r="AK68" s="10"/>
      <c r="AL68" s="10"/>
      <c r="AM68" s="10"/>
      <c r="AN68" s="10"/>
      <c r="AO68" s="10"/>
      <c r="AP68" s="11">
        <v>2</v>
      </c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2"/>
    </row>
    <row r="69" spans="1:53" s="13" customFormat="1" ht="86.1" customHeight="1">
      <c r="A69" s="25" t="s">
        <v>51</v>
      </c>
      <c r="B69" s="25" t="s">
        <v>57</v>
      </c>
      <c r="C69" s="25" t="s">
        <v>89</v>
      </c>
      <c r="D69" s="25" t="s">
        <v>373</v>
      </c>
      <c r="E69" s="25" t="s">
        <v>374</v>
      </c>
      <c r="F69" s="25"/>
      <c r="G69" s="25" t="s">
        <v>375</v>
      </c>
      <c r="H69" s="25" t="s">
        <v>183</v>
      </c>
      <c r="I69" s="25" t="s">
        <v>376</v>
      </c>
      <c r="J69" s="29">
        <v>191.88</v>
      </c>
      <c r="K69" s="29">
        <f>J69*L69</f>
        <v>2302.56</v>
      </c>
      <c r="L69" s="41">
        <v>12</v>
      </c>
      <c r="M69" s="18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1">
        <v>2</v>
      </c>
      <c r="AF69" s="10"/>
      <c r="AG69" s="11">
        <v>1</v>
      </c>
      <c r="AH69" s="10"/>
      <c r="AI69" s="11">
        <v>1</v>
      </c>
      <c r="AJ69" s="10"/>
      <c r="AK69" s="11">
        <v>2</v>
      </c>
      <c r="AL69" s="10"/>
      <c r="AM69" s="10"/>
      <c r="AN69" s="11">
        <v>1</v>
      </c>
      <c r="AO69" s="11">
        <v>2</v>
      </c>
      <c r="AP69" s="11">
        <v>3</v>
      </c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2"/>
    </row>
    <row r="70" spans="1:53" s="13" customFormat="1" ht="86.1" customHeight="1">
      <c r="A70" s="25" t="s">
        <v>51</v>
      </c>
      <c r="B70" s="25" t="s">
        <v>57</v>
      </c>
      <c r="C70" s="25" t="s">
        <v>89</v>
      </c>
      <c r="D70" s="25" t="s">
        <v>411</v>
      </c>
      <c r="E70" s="25" t="s">
        <v>412</v>
      </c>
      <c r="F70" s="25"/>
      <c r="G70" s="25" t="s">
        <v>59</v>
      </c>
      <c r="H70" s="25" t="s">
        <v>126</v>
      </c>
      <c r="I70" s="25" t="s">
        <v>60</v>
      </c>
      <c r="J70" s="29">
        <v>222</v>
      </c>
      <c r="K70" s="29">
        <f>J70*L70</f>
        <v>1332</v>
      </c>
      <c r="L70" s="41">
        <v>6</v>
      </c>
      <c r="M70" s="18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1">
        <v>3</v>
      </c>
      <c r="AF70" s="10"/>
      <c r="AG70" s="11">
        <v>3</v>
      </c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2"/>
    </row>
    <row r="71" spans="1:53" s="13" customFormat="1" ht="86.1" customHeight="1">
      <c r="A71" s="25" t="s">
        <v>51</v>
      </c>
      <c r="B71" s="25" t="s">
        <v>57</v>
      </c>
      <c r="C71" s="25" t="s">
        <v>58</v>
      </c>
      <c r="D71" s="25" t="s">
        <v>139</v>
      </c>
      <c r="E71" s="25" t="s">
        <v>413</v>
      </c>
      <c r="F71" s="25"/>
      <c r="G71" s="25" t="s">
        <v>136</v>
      </c>
      <c r="H71" s="25" t="s">
        <v>125</v>
      </c>
      <c r="I71" s="25" t="s">
        <v>137</v>
      </c>
      <c r="J71" s="29">
        <v>131.88</v>
      </c>
      <c r="K71" s="29">
        <f>J71*L71</f>
        <v>923.16</v>
      </c>
      <c r="L71" s="41">
        <v>7</v>
      </c>
      <c r="M71" s="18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1">
        <v>1</v>
      </c>
      <c r="AJ71" s="10"/>
      <c r="AK71" s="11">
        <v>1</v>
      </c>
      <c r="AL71" s="10"/>
      <c r="AM71" s="11">
        <v>2</v>
      </c>
      <c r="AN71" s="10"/>
      <c r="AO71" s="11">
        <v>1</v>
      </c>
      <c r="AP71" s="11">
        <v>2</v>
      </c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2"/>
    </row>
    <row r="72" spans="1:53" s="13" customFormat="1" ht="86.1" customHeight="1">
      <c r="A72" s="25" t="s">
        <v>51</v>
      </c>
      <c r="B72" s="25" t="s">
        <v>57</v>
      </c>
      <c r="C72" s="25" t="s">
        <v>58</v>
      </c>
      <c r="D72" s="25" t="s">
        <v>117</v>
      </c>
      <c r="E72" s="25" t="s">
        <v>299</v>
      </c>
      <c r="F72" s="25"/>
      <c r="G72" s="25" t="s">
        <v>197</v>
      </c>
      <c r="H72" s="25" t="s">
        <v>183</v>
      </c>
      <c r="I72" s="25" t="s">
        <v>198</v>
      </c>
      <c r="J72" s="29">
        <v>143.88</v>
      </c>
      <c r="K72" s="29">
        <f>J72*L72</f>
        <v>2733.72</v>
      </c>
      <c r="L72" s="41">
        <v>19</v>
      </c>
      <c r="M72" s="18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1">
        <v>7</v>
      </c>
      <c r="AF72" s="10"/>
      <c r="AG72" s="11">
        <v>3</v>
      </c>
      <c r="AH72" s="10"/>
      <c r="AI72" s="11">
        <v>1</v>
      </c>
      <c r="AJ72" s="10"/>
      <c r="AK72" s="11">
        <v>6</v>
      </c>
      <c r="AL72" s="10"/>
      <c r="AM72" s="10"/>
      <c r="AN72" s="10"/>
      <c r="AO72" s="10"/>
      <c r="AP72" s="11">
        <v>2</v>
      </c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2"/>
    </row>
    <row r="73" spans="1:53" s="13" customFormat="1" ht="86.1" customHeight="1">
      <c r="A73" s="25" t="s">
        <v>51</v>
      </c>
      <c r="B73" s="25" t="s">
        <v>57</v>
      </c>
      <c r="C73" s="25" t="s">
        <v>58</v>
      </c>
      <c r="D73" s="25" t="s">
        <v>117</v>
      </c>
      <c r="E73" s="25" t="s">
        <v>414</v>
      </c>
      <c r="F73" s="25"/>
      <c r="G73" s="25" t="s">
        <v>197</v>
      </c>
      <c r="H73" s="25" t="s">
        <v>61</v>
      </c>
      <c r="I73" s="25" t="s">
        <v>198</v>
      </c>
      <c r="J73" s="29">
        <v>143.88</v>
      </c>
      <c r="K73" s="29">
        <f>J73*L73</f>
        <v>575.52</v>
      </c>
      <c r="L73" s="41">
        <v>4</v>
      </c>
      <c r="M73" s="18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1">
        <v>2</v>
      </c>
      <c r="AF73" s="10"/>
      <c r="AG73" s="10"/>
      <c r="AH73" s="10"/>
      <c r="AI73" s="10"/>
      <c r="AJ73" s="10"/>
      <c r="AK73" s="10"/>
      <c r="AL73" s="10"/>
      <c r="AM73" s="10"/>
      <c r="AN73" s="10"/>
      <c r="AO73" s="11">
        <v>1</v>
      </c>
      <c r="AP73" s="11">
        <v>1</v>
      </c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2"/>
    </row>
    <row r="74" spans="1:53" s="13" customFormat="1" ht="86.1" customHeight="1">
      <c r="A74" s="25" t="s">
        <v>51</v>
      </c>
      <c r="B74" s="25" t="s">
        <v>57</v>
      </c>
      <c r="C74" s="25" t="s">
        <v>58</v>
      </c>
      <c r="D74" s="25" t="s">
        <v>119</v>
      </c>
      <c r="E74" s="25" t="s">
        <v>415</v>
      </c>
      <c r="F74" s="25"/>
      <c r="G74" s="25" t="s">
        <v>197</v>
      </c>
      <c r="H74" s="25" t="s">
        <v>183</v>
      </c>
      <c r="I74" s="25" t="s">
        <v>198</v>
      </c>
      <c r="J74" s="29">
        <v>131.88</v>
      </c>
      <c r="K74" s="29">
        <f>J74*L74</f>
        <v>1055.04</v>
      </c>
      <c r="L74" s="41">
        <v>8</v>
      </c>
      <c r="M74" s="18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1">
        <v>3</v>
      </c>
      <c r="AH74" s="10"/>
      <c r="AI74" s="10"/>
      <c r="AJ74" s="10"/>
      <c r="AK74" s="10"/>
      <c r="AL74" s="10"/>
      <c r="AM74" s="10"/>
      <c r="AN74" s="10"/>
      <c r="AO74" s="11">
        <v>4</v>
      </c>
      <c r="AP74" s="11">
        <v>1</v>
      </c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2"/>
    </row>
    <row r="75" spans="1:53" s="13" customFormat="1" ht="86.1" customHeight="1">
      <c r="A75" s="25" t="s">
        <v>51</v>
      </c>
      <c r="B75" s="25" t="s">
        <v>57</v>
      </c>
      <c r="C75" s="25" t="s">
        <v>67</v>
      </c>
      <c r="D75" s="25" t="s">
        <v>124</v>
      </c>
      <c r="E75" s="25" t="s">
        <v>300</v>
      </c>
      <c r="F75" s="25"/>
      <c r="G75" s="25" t="s">
        <v>249</v>
      </c>
      <c r="H75" s="25" t="s">
        <v>193</v>
      </c>
      <c r="I75" s="25" t="s">
        <v>250</v>
      </c>
      <c r="J75" s="29">
        <v>167.88</v>
      </c>
      <c r="K75" s="29">
        <f>J75*L75</f>
        <v>5540.04</v>
      </c>
      <c r="L75" s="41">
        <v>33</v>
      </c>
      <c r="M75" s="18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1">
        <v>3</v>
      </c>
      <c r="AF75" s="10"/>
      <c r="AG75" s="11">
        <v>3</v>
      </c>
      <c r="AH75" s="10"/>
      <c r="AI75" s="11">
        <v>4</v>
      </c>
      <c r="AJ75" s="10"/>
      <c r="AK75" s="11">
        <v>7</v>
      </c>
      <c r="AL75" s="10"/>
      <c r="AM75" s="11">
        <v>6</v>
      </c>
      <c r="AN75" s="10"/>
      <c r="AO75" s="11">
        <v>5</v>
      </c>
      <c r="AP75" s="11">
        <v>5</v>
      </c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2"/>
    </row>
    <row r="76" spans="1:53" s="13" customFormat="1" ht="86.1" customHeight="1">
      <c r="A76" s="25" t="s">
        <v>51</v>
      </c>
      <c r="B76" s="25" t="s">
        <v>57</v>
      </c>
      <c r="C76" s="25" t="s">
        <v>67</v>
      </c>
      <c r="D76" s="25" t="s">
        <v>141</v>
      </c>
      <c r="E76" s="25" t="s">
        <v>301</v>
      </c>
      <c r="F76" s="25"/>
      <c r="G76" s="25" t="s">
        <v>296</v>
      </c>
      <c r="H76" s="25" t="s">
        <v>297</v>
      </c>
      <c r="I76" s="25" t="s">
        <v>298</v>
      </c>
      <c r="J76" s="29">
        <v>143.88</v>
      </c>
      <c r="K76" s="29">
        <f>J76*L76</f>
        <v>9352.1999999999989</v>
      </c>
      <c r="L76" s="41">
        <v>65</v>
      </c>
      <c r="M76" s="18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1">
        <v>4</v>
      </c>
      <c r="AF76" s="10"/>
      <c r="AG76" s="11">
        <v>9</v>
      </c>
      <c r="AH76" s="10"/>
      <c r="AI76" s="11">
        <v>11</v>
      </c>
      <c r="AJ76" s="10"/>
      <c r="AK76" s="11">
        <v>18</v>
      </c>
      <c r="AL76" s="11">
        <v>1</v>
      </c>
      <c r="AM76" s="11">
        <v>11</v>
      </c>
      <c r="AN76" s="10"/>
      <c r="AO76" s="11">
        <v>7</v>
      </c>
      <c r="AP76" s="11">
        <v>4</v>
      </c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2"/>
    </row>
    <row r="77" spans="1:53" s="13" customFormat="1" ht="86.1" customHeight="1">
      <c r="A77" s="25" t="s">
        <v>51</v>
      </c>
      <c r="B77" s="25" t="s">
        <v>57</v>
      </c>
      <c r="C77" s="25" t="s">
        <v>67</v>
      </c>
      <c r="D77" s="25" t="s">
        <v>141</v>
      </c>
      <c r="E77" s="25" t="s">
        <v>416</v>
      </c>
      <c r="F77" s="25"/>
      <c r="G77" s="25" t="s">
        <v>296</v>
      </c>
      <c r="H77" s="25" t="s">
        <v>199</v>
      </c>
      <c r="I77" s="25" t="s">
        <v>298</v>
      </c>
      <c r="J77" s="29">
        <v>143.88</v>
      </c>
      <c r="K77" s="29">
        <f>J77*L77</f>
        <v>1294.92</v>
      </c>
      <c r="L77" s="41">
        <v>9</v>
      </c>
      <c r="M77" s="18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1">
        <v>2</v>
      </c>
      <c r="AF77" s="10"/>
      <c r="AG77" s="11">
        <v>3</v>
      </c>
      <c r="AH77" s="10"/>
      <c r="AI77" s="11">
        <v>1</v>
      </c>
      <c r="AJ77" s="10"/>
      <c r="AK77" s="11">
        <v>1</v>
      </c>
      <c r="AL77" s="10"/>
      <c r="AM77" s="10"/>
      <c r="AN77" s="10"/>
      <c r="AO77" s="11">
        <v>1</v>
      </c>
      <c r="AP77" s="11">
        <v>1</v>
      </c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2"/>
    </row>
    <row r="78" spans="1:53" s="13" customFormat="1" ht="86.1" customHeight="1">
      <c r="A78" s="25" t="s">
        <v>51</v>
      </c>
      <c r="B78" s="25" t="s">
        <v>57</v>
      </c>
      <c r="C78" s="25" t="s">
        <v>67</v>
      </c>
      <c r="D78" s="25" t="s">
        <v>120</v>
      </c>
      <c r="E78" s="25" t="s">
        <v>417</v>
      </c>
      <c r="F78" s="25"/>
      <c r="G78" s="25" t="s">
        <v>79</v>
      </c>
      <c r="H78" s="25" t="s">
        <v>125</v>
      </c>
      <c r="I78" s="25" t="s">
        <v>80</v>
      </c>
      <c r="J78" s="29">
        <v>150</v>
      </c>
      <c r="K78" s="29">
        <f>J78*L78</f>
        <v>1500</v>
      </c>
      <c r="L78" s="41">
        <v>10</v>
      </c>
      <c r="M78" s="18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1">
        <v>3</v>
      </c>
      <c r="AF78" s="10"/>
      <c r="AG78" s="11">
        <v>2</v>
      </c>
      <c r="AH78" s="10"/>
      <c r="AI78" s="10"/>
      <c r="AJ78" s="10"/>
      <c r="AK78" s="11">
        <v>2</v>
      </c>
      <c r="AL78" s="10"/>
      <c r="AM78" s="10"/>
      <c r="AN78" s="10"/>
      <c r="AO78" s="11">
        <v>3</v>
      </c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2"/>
    </row>
    <row r="79" spans="1:53" s="13" customFormat="1" ht="86.1" customHeight="1">
      <c r="A79" s="25" t="s">
        <v>51</v>
      </c>
      <c r="B79" s="25" t="s">
        <v>57</v>
      </c>
      <c r="C79" s="25" t="s">
        <v>67</v>
      </c>
      <c r="D79" s="25" t="s">
        <v>118</v>
      </c>
      <c r="E79" s="25" t="s">
        <v>302</v>
      </c>
      <c r="F79" s="25"/>
      <c r="G79" s="25" t="s">
        <v>303</v>
      </c>
      <c r="H79" s="25" t="s">
        <v>61</v>
      </c>
      <c r="I79" s="25" t="s">
        <v>304</v>
      </c>
      <c r="J79" s="29">
        <v>150</v>
      </c>
      <c r="K79" s="29">
        <f>J79*L79</f>
        <v>900</v>
      </c>
      <c r="L79" s="41">
        <v>6</v>
      </c>
      <c r="M79" s="18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1">
        <v>1</v>
      </c>
      <c r="AJ79" s="10"/>
      <c r="AK79" s="11">
        <v>2</v>
      </c>
      <c r="AL79" s="10"/>
      <c r="AM79" s="11">
        <v>2</v>
      </c>
      <c r="AN79" s="10"/>
      <c r="AO79" s="11">
        <v>1</v>
      </c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2"/>
    </row>
    <row r="80" spans="1:53" s="13" customFormat="1" ht="86.1" customHeight="1">
      <c r="A80" s="25" t="s">
        <v>51</v>
      </c>
      <c r="B80" s="25" t="s">
        <v>57</v>
      </c>
      <c r="C80" s="25" t="s">
        <v>67</v>
      </c>
      <c r="D80" s="25" t="s">
        <v>118</v>
      </c>
      <c r="E80" s="25" t="s">
        <v>418</v>
      </c>
      <c r="F80" s="25"/>
      <c r="G80" s="25" t="s">
        <v>419</v>
      </c>
      <c r="H80" s="25" t="s">
        <v>125</v>
      </c>
      <c r="I80" s="25" t="s">
        <v>420</v>
      </c>
      <c r="J80" s="29">
        <v>150</v>
      </c>
      <c r="K80" s="29">
        <f>J80*L80</f>
        <v>750</v>
      </c>
      <c r="L80" s="41">
        <v>5</v>
      </c>
      <c r="M80" s="18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1">
        <v>2</v>
      </c>
      <c r="AF80" s="10"/>
      <c r="AG80" s="10"/>
      <c r="AH80" s="10"/>
      <c r="AI80" s="10"/>
      <c r="AJ80" s="10"/>
      <c r="AK80" s="11">
        <v>2</v>
      </c>
      <c r="AL80" s="10"/>
      <c r="AM80" s="10"/>
      <c r="AN80" s="10"/>
      <c r="AO80" s="11">
        <v>1</v>
      </c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2"/>
    </row>
    <row r="81" spans="1:53" s="13" customFormat="1" ht="86.1" customHeight="1">
      <c r="A81" s="25" t="s">
        <v>51</v>
      </c>
      <c r="B81" s="25" t="s">
        <v>57</v>
      </c>
      <c r="C81" s="25" t="s">
        <v>67</v>
      </c>
      <c r="D81" s="25" t="s">
        <v>116</v>
      </c>
      <c r="E81" s="25" t="s">
        <v>421</v>
      </c>
      <c r="F81" s="25"/>
      <c r="G81" s="25" t="s">
        <v>306</v>
      </c>
      <c r="H81" s="25" t="s">
        <v>61</v>
      </c>
      <c r="I81" s="25" t="s">
        <v>308</v>
      </c>
      <c r="J81" s="29">
        <v>150</v>
      </c>
      <c r="K81" s="29">
        <f>J81*L81</f>
        <v>1050</v>
      </c>
      <c r="L81" s="41">
        <v>7</v>
      </c>
      <c r="M81" s="18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1">
        <v>4</v>
      </c>
      <c r="AF81" s="10"/>
      <c r="AG81" s="11">
        <v>3</v>
      </c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2"/>
    </row>
    <row r="82" spans="1:53" s="13" customFormat="1" ht="86.1" customHeight="1">
      <c r="A82" s="25" t="s">
        <v>51</v>
      </c>
      <c r="B82" s="25" t="s">
        <v>57</v>
      </c>
      <c r="C82" s="25" t="s">
        <v>67</v>
      </c>
      <c r="D82" s="25" t="s">
        <v>116</v>
      </c>
      <c r="E82" s="25" t="s">
        <v>305</v>
      </c>
      <c r="F82" s="25"/>
      <c r="G82" s="25" t="s">
        <v>306</v>
      </c>
      <c r="H82" s="25" t="s">
        <v>307</v>
      </c>
      <c r="I82" s="25" t="s">
        <v>308</v>
      </c>
      <c r="J82" s="29">
        <v>150</v>
      </c>
      <c r="K82" s="29">
        <f>J82*L82</f>
        <v>15000</v>
      </c>
      <c r="L82" s="41">
        <v>100</v>
      </c>
      <c r="M82" s="18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1">
        <v>18</v>
      </c>
      <c r="AF82" s="10"/>
      <c r="AG82" s="11">
        <v>17</v>
      </c>
      <c r="AH82" s="10"/>
      <c r="AI82" s="11">
        <v>18</v>
      </c>
      <c r="AJ82" s="10"/>
      <c r="AK82" s="11">
        <v>16</v>
      </c>
      <c r="AL82" s="10"/>
      <c r="AM82" s="11">
        <v>15</v>
      </c>
      <c r="AN82" s="10"/>
      <c r="AO82" s="11">
        <v>14</v>
      </c>
      <c r="AP82" s="11">
        <v>2</v>
      </c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2"/>
    </row>
    <row r="83" spans="1:53" s="13" customFormat="1" ht="86.1" customHeight="1">
      <c r="A83" s="25" t="s">
        <v>51</v>
      </c>
      <c r="B83" s="25" t="s">
        <v>57</v>
      </c>
      <c r="C83" s="25" t="s">
        <v>67</v>
      </c>
      <c r="D83" s="25" t="s">
        <v>188</v>
      </c>
      <c r="E83" s="25" t="s">
        <v>309</v>
      </c>
      <c r="F83" s="25"/>
      <c r="G83" s="25" t="s">
        <v>189</v>
      </c>
      <c r="H83" s="25" t="s">
        <v>183</v>
      </c>
      <c r="I83" s="25" t="s">
        <v>190</v>
      </c>
      <c r="J83" s="29">
        <v>162</v>
      </c>
      <c r="K83" s="29">
        <f>J83*L83</f>
        <v>972</v>
      </c>
      <c r="L83" s="41">
        <v>6</v>
      </c>
      <c r="M83" s="18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1">
        <v>1</v>
      </c>
      <c r="AF83" s="10"/>
      <c r="AG83" s="11">
        <v>1</v>
      </c>
      <c r="AH83" s="10"/>
      <c r="AI83" s="11">
        <v>1</v>
      </c>
      <c r="AJ83" s="10"/>
      <c r="AK83" s="11">
        <v>1</v>
      </c>
      <c r="AL83" s="10"/>
      <c r="AM83" s="11">
        <v>1</v>
      </c>
      <c r="AN83" s="10"/>
      <c r="AO83" s="11">
        <v>1</v>
      </c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2"/>
    </row>
    <row r="84" spans="1:53" s="13" customFormat="1" ht="86.1" customHeight="1">
      <c r="A84" s="25" t="s">
        <v>51</v>
      </c>
      <c r="B84" s="25" t="s">
        <v>57</v>
      </c>
      <c r="C84" s="25" t="s">
        <v>67</v>
      </c>
      <c r="D84" s="25" t="s">
        <v>188</v>
      </c>
      <c r="E84" s="25" t="s">
        <v>310</v>
      </c>
      <c r="F84" s="25"/>
      <c r="G84" s="25" t="s">
        <v>59</v>
      </c>
      <c r="H84" s="25" t="s">
        <v>61</v>
      </c>
      <c r="I84" s="25" t="s">
        <v>60</v>
      </c>
      <c r="J84" s="29">
        <v>150</v>
      </c>
      <c r="K84" s="29">
        <f>J84*L84</f>
        <v>150</v>
      </c>
      <c r="L84" s="41">
        <v>1</v>
      </c>
      <c r="M84" s="18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1">
        <v>1</v>
      </c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2"/>
    </row>
    <row r="85" spans="1:53" s="13" customFormat="1" ht="86.1" customHeight="1">
      <c r="A85" s="25" t="s">
        <v>51</v>
      </c>
      <c r="B85" s="25" t="s">
        <v>57</v>
      </c>
      <c r="C85" s="25" t="s">
        <v>65</v>
      </c>
      <c r="D85" s="25" t="s">
        <v>200</v>
      </c>
      <c r="E85" s="25" t="s">
        <v>332</v>
      </c>
      <c r="F85" s="25"/>
      <c r="G85" s="25" t="s">
        <v>79</v>
      </c>
      <c r="H85" s="25" t="s">
        <v>183</v>
      </c>
      <c r="I85" s="25" t="s">
        <v>80</v>
      </c>
      <c r="J85" s="29">
        <v>162</v>
      </c>
      <c r="K85" s="29">
        <f>J85*L85</f>
        <v>2592</v>
      </c>
      <c r="L85" s="41">
        <v>16</v>
      </c>
      <c r="M85" s="18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1">
        <v>3</v>
      </c>
      <c r="AF85" s="10"/>
      <c r="AG85" s="11">
        <v>4</v>
      </c>
      <c r="AH85" s="10"/>
      <c r="AI85" s="11">
        <v>2</v>
      </c>
      <c r="AJ85" s="10"/>
      <c r="AK85" s="11">
        <v>4</v>
      </c>
      <c r="AL85" s="10"/>
      <c r="AM85" s="10"/>
      <c r="AN85" s="10"/>
      <c r="AO85" s="11">
        <v>1</v>
      </c>
      <c r="AP85" s="11">
        <v>2</v>
      </c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2"/>
    </row>
    <row r="86" spans="1:53" s="13" customFormat="1" ht="86.1" customHeight="1">
      <c r="A86" s="25" t="s">
        <v>51</v>
      </c>
      <c r="B86" s="25" t="s">
        <v>57</v>
      </c>
      <c r="C86" s="25" t="s">
        <v>65</v>
      </c>
      <c r="D86" s="25" t="s">
        <v>200</v>
      </c>
      <c r="E86" s="25" t="s">
        <v>422</v>
      </c>
      <c r="F86" s="25"/>
      <c r="G86" s="25" t="s">
        <v>79</v>
      </c>
      <c r="H86" s="25" t="s">
        <v>61</v>
      </c>
      <c r="I86" s="25" t="s">
        <v>80</v>
      </c>
      <c r="J86" s="29">
        <v>162</v>
      </c>
      <c r="K86" s="29">
        <f>J86*L86</f>
        <v>972</v>
      </c>
      <c r="L86" s="41">
        <v>6</v>
      </c>
      <c r="M86" s="18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1">
        <v>2</v>
      </c>
      <c r="AH86" s="10"/>
      <c r="AI86" s="11">
        <v>1</v>
      </c>
      <c r="AJ86" s="10"/>
      <c r="AK86" s="11">
        <v>2</v>
      </c>
      <c r="AL86" s="10"/>
      <c r="AM86" s="10"/>
      <c r="AN86" s="10"/>
      <c r="AO86" s="10"/>
      <c r="AP86" s="11">
        <v>1</v>
      </c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2"/>
    </row>
    <row r="87" spans="1:53" s="13" customFormat="1" ht="86.1" customHeight="1">
      <c r="A87" s="25" t="s">
        <v>51</v>
      </c>
      <c r="B87" s="25" t="s">
        <v>57</v>
      </c>
      <c r="C87" s="25" t="s">
        <v>65</v>
      </c>
      <c r="D87" s="25" t="s">
        <v>142</v>
      </c>
      <c r="E87" s="25" t="s">
        <v>311</v>
      </c>
      <c r="F87" s="25"/>
      <c r="G87" s="25" t="s">
        <v>63</v>
      </c>
      <c r="H87" s="25" t="s">
        <v>248</v>
      </c>
      <c r="I87" s="25" t="s">
        <v>64</v>
      </c>
      <c r="J87" s="29">
        <v>150</v>
      </c>
      <c r="K87" s="29">
        <f>J87*L87</f>
        <v>4500</v>
      </c>
      <c r="L87" s="41">
        <v>30</v>
      </c>
      <c r="M87" s="18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1">
        <v>13</v>
      </c>
      <c r="AF87" s="10"/>
      <c r="AG87" s="11">
        <v>10</v>
      </c>
      <c r="AH87" s="10"/>
      <c r="AI87" s="11">
        <v>3</v>
      </c>
      <c r="AJ87" s="10"/>
      <c r="AK87" s="10"/>
      <c r="AL87" s="10"/>
      <c r="AM87" s="10"/>
      <c r="AN87" s="10"/>
      <c r="AO87" s="11">
        <v>3</v>
      </c>
      <c r="AP87" s="11">
        <v>1</v>
      </c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2"/>
    </row>
    <row r="88" spans="1:53" s="13" customFormat="1" ht="86.1" customHeight="1">
      <c r="A88" s="25" t="s">
        <v>51</v>
      </c>
      <c r="B88" s="25" t="s">
        <v>57</v>
      </c>
      <c r="C88" s="25" t="s">
        <v>65</v>
      </c>
      <c r="D88" s="25" t="s">
        <v>142</v>
      </c>
      <c r="E88" s="25" t="s">
        <v>423</v>
      </c>
      <c r="F88" s="25"/>
      <c r="G88" s="25" t="s">
        <v>68</v>
      </c>
      <c r="H88" s="25" t="s">
        <v>93</v>
      </c>
      <c r="I88" s="25" t="s">
        <v>69</v>
      </c>
      <c r="J88" s="29">
        <v>155.88</v>
      </c>
      <c r="K88" s="29">
        <f>J88*L88</f>
        <v>1714.6799999999998</v>
      </c>
      <c r="L88" s="41">
        <v>11</v>
      </c>
      <c r="M88" s="18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1">
        <v>4</v>
      </c>
      <c r="AF88" s="10"/>
      <c r="AG88" s="11">
        <v>5</v>
      </c>
      <c r="AH88" s="10"/>
      <c r="AI88" s="10"/>
      <c r="AJ88" s="10"/>
      <c r="AK88" s="10"/>
      <c r="AL88" s="10"/>
      <c r="AM88" s="10"/>
      <c r="AN88" s="10"/>
      <c r="AO88" s="11">
        <v>2</v>
      </c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2"/>
    </row>
    <row r="89" spans="1:53" s="13" customFormat="1" ht="86.1" customHeight="1">
      <c r="A89" s="25" t="s">
        <v>51</v>
      </c>
      <c r="B89" s="25" t="s">
        <v>57</v>
      </c>
      <c r="C89" s="25" t="s">
        <v>65</v>
      </c>
      <c r="D89" s="25" t="s">
        <v>142</v>
      </c>
      <c r="E89" s="25" t="s">
        <v>424</v>
      </c>
      <c r="F89" s="25"/>
      <c r="G89" s="25" t="s">
        <v>68</v>
      </c>
      <c r="H89" s="25" t="s">
        <v>183</v>
      </c>
      <c r="I89" s="25" t="s">
        <v>69</v>
      </c>
      <c r="J89" s="29">
        <v>155.88</v>
      </c>
      <c r="K89" s="29">
        <f>J89*L89</f>
        <v>1247.04</v>
      </c>
      <c r="L89" s="41">
        <v>8</v>
      </c>
      <c r="M89" s="18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1">
        <v>1</v>
      </c>
      <c r="AF89" s="10"/>
      <c r="AG89" s="11">
        <v>4</v>
      </c>
      <c r="AH89" s="10"/>
      <c r="AI89" s="10"/>
      <c r="AJ89" s="10"/>
      <c r="AK89" s="10"/>
      <c r="AL89" s="10"/>
      <c r="AM89" s="10"/>
      <c r="AN89" s="10"/>
      <c r="AO89" s="10"/>
      <c r="AP89" s="11">
        <v>3</v>
      </c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2"/>
    </row>
    <row r="90" spans="1:53" s="13" customFormat="1" ht="86.1" customHeight="1">
      <c r="A90" s="25" t="s">
        <v>51</v>
      </c>
      <c r="B90" s="25" t="s">
        <v>57</v>
      </c>
      <c r="C90" s="25" t="s">
        <v>65</v>
      </c>
      <c r="D90" s="25" t="s">
        <v>222</v>
      </c>
      <c r="E90" s="25" t="s">
        <v>425</v>
      </c>
      <c r="F90" s="25"/>
      <c r="G90" s="25" t="s">
        <v>81</v>
      </c>
      <c r="H90" s="25" t="s">
        <v>426</v>
      </c>
      <c r="I90" s="25" t="s">
        <v>82</v>
      </c>
      <c r="J90" s="29">
        <v>143.88</v>
      </c>
      <c r="K90" s="29">
        <f>J90*L90</f>
        <v>1151.04</v>
      </c>
      <c r="L90" s="41">
        <v>8</v>
      </c>
      <c r="M90" s="18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1">
        <v>2</v>
      </c>
      <c r="AF90" s="10"/>
      <c r="AG90" s="11">
        <v>1</v>
      </c>
      <c r="AH90" s="10"/>
      <c r="AI90" s="11">
        <v>3</v>
      </c>
      <c r="AJ90" s="10"/>
      <c r="AK90" s="10"/>
      <c r="AL90" s="10"/>
      <c r="AM90" s="10"/>
      <c r="AN90" s="10"/>
      <c r="AO90" s="11">
        <v>1</v>
      </c>
      <c r="AP90" s="11">
        <v>1</v>
      </c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2"/>
    </row>
    <row r="91" spans="1:53" s="13" customFormat="1" ht="86.1" customHeight="1">
      <c r="A91" s="25" t="s">
        <v>51</v>
      </c>
      <c r="B91" s="25" t="s">
        <v>97</v>
      </c>
      <c r="C91" s="25" t="s">
        <v>65</v>
      </c>
      <c r="D91" s="25" t="s">
        <v>427</v>
      </c>
      <c r="E91" s="25" t="s">
        <v>428</v>
      </c>
      <c r="F91" s="25"/>
      <c r="G91" s="25" t="s">
        <v>429</v>
      </c>
      <c r="H91" s="25" t="s">
        <v>78</v>
      </c>
      <c r="I91" s="25" t="s">
        <v>430</v>
      </c>
      <c r="J91" s="29">
        <v>95.88000000000001</v>
      </c>
      <c r="K91" s="29">
        <f>J91*L91</f>
        <v>671.16000000000008</v>
      </c>
      <c r="L91" s="41">
        <v>7</v>
      </c>
      <c r="M91" s="18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1">
        <v>1</v>
      </c>
      <c r="AH91" s="10"/>
      <c r="AI91" s="11">
        <v>1</v>
      </c>
      <c r="AJ91" s="10"/>
      <c r="AK91" s="10"/>
      <c r="AL91" s="10"/>
      <c r="AM91" s="11">
        <v>2</v>
      </c>
      <c r="AN91" s="10"/>
      <c r="AO91" s="11">
        <v>2</v>
      </c>
      <c r="AP91" s="11">
        <v>1</v>
      </c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2"/>
    </row>
    <row r="92" spans="1:53" s="13" customFormat="1" ht="86.1" customHeight="1">
      <c r="A92" s="25" t="s">
        <v>51</v>
      </c>
      <c r="B92" s="25" t="s">
        <v>97</v>
      </c>
      <c r="C92" s="25" t="s">
        <v>65</v>
      </c>
      <c r="D92" s="25" t="s">
        <v>312</v>
      </c>
      <c r="E92" s="25" t="s">
        <v>313</v>
      </c>
      <c r="F92" s="25"/>
      <c r="G92" s="25" t="s">
        <v>146</v>
      </c>
      <c r="H92" s="25" t="s">
        <v>61</v>
      </c>
      <c r="I92" s="25" t="s">
        <v>147</v>
      </c>
      <c r="J92" s="29">
        <v>95.88000000000001</v>
      </c>
      <c r="K92" s="29">
        <f>J92*L92</f>
        <v>575.28000000000009</v>
      </c>
      <c r="L92" s="41">
        <v>6</v>
      </c>
      <c r="M92" s="18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1">
        <v>1</v>
      </c>
      <c r="AH92" s="10"/>
      <c r="AI92" s="11">
        <v>1</v>
      </c>
      <c r="AJ92" s="10"/>
      <c r="AK92" s="11">
        <v>1</v>
      </c>
      <c r="AL92" s="10"/>
      <c r="AM92" s="11">
        <v>1</v>
      </c>
      <c r="AN92" s="10"/>
      <c r="AO92" s="11">
        <v>1</v>
      </c>
      <c r="AP92" s="11">
        <v>1</v>
      </c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2"/>
    </row>
    <row r="93" spans="1:53" s="13" customFormat="1" ht="86.1" customHeight="1">
      <c r="A93" s="25" t="s">
        <v>51</v>
      </c>
      <c r="B93" s="25" t="s">
        <v>97</v>
      </c>
      <c r="C93" s="25" t="s">
        <v>65</v>
      </c>
      <c r="D93" s="25" t="s">
        <v>431</v>
      </c>
      <c r="E93" s="25" t="s">
        <v>432</v>
      </c>
      <c r="F93" s="25"/>
      <c r="G93" s="25" t="s">
        <v>224</v>
      </c>
      <c r="H93" s="25" t="s">
        <v>78</v>
      </c>
      <c r="I93" s="25" t="s">
        <v>225</v>
      </c>
      <c r="J93" s="29">
        <v>95.88000000000001</v>
      </c>
      <c r="K93" s="29">
        <f>J93*L93</f>
        <v>575.28000000000009</v>
      </c>
      <c r="L93" s="41">
        <v>6</v>
      </c>
      <c r="M93" s="18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1">
        <v>1</v>
      </c>
      <c r="AJ93" s="10"/>
      <c r="AK93" s="11">
        <v>2</v>
      </c>
      <c r="AL93" s="10"/>
      <c r="AM93" s="11">
        <v>1</v>
      </c>
      <c r="AN93" s="10"/>
      <c r="AO93" s="11">
        <v>2</v>
      </c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2"/>
    </row>
    <row r="94" spans="1:53" s="13" customFormat="1" ht="86.1" customHeight="1">
      <c r="A94" s="25" t="s">
        <v>51</v>
      </c>
      <c r="B94" s="25" t="s">
        <v>70</v>
      </c>
      <c r="C94" s="25" t="s">
        <v>75</v>
      </c>
      <c r="D94" s="25" t="s">
        <v>203</v>
      </c>
      <c r="E94" s="25" t="s">
        <v>343</v>
      </c>
      <c r="F94" s="25"/>
      <c r="G94" s="25" t="s">
        <v>73</v>
      </c>
      <c r="H94" s="25" t="s">
        <v>315</v>
      </c>
      <c r="I94" s="25" t="s">
        <v>74</v>
      </c>
      <c r="J94" s="29">
        <v>179.88</v>
      </c>
      <c r="K94" s="29">
        <f>J94*L94</f>
        <v>2878.08</v>
      </c>
      <c r="L94" s="41">
        <v>16</v>
      </c>
      <c r="M94" s="18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1">
        <v>5</v>
      </c>
      <c r="AF94" s="10"/>
      <c r="AG94" s="11">
        <v>7</v>
      </c>
      <c r="AH94" s="10"/>
      <c r="AI94" s="10"/>
      <c r="AJ94" s="10"/>
      <c r="AK94" s="11">
        <v>1</v>
      </c>
      <c r="AL94" s="10"/>
      <c r="AM94" s="11">
        <v>1</v>
      </c>
      <c r="AN94" s="10"/>
      <c r="AO94" s="11">
        <v>2</v>
      </c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2"/>
    </row>
    <row r="95" spans="1:53" s="13" customFormat="1" ht="86.1" customHeight="1">
      <c r="A95" s="25" t="s">
        <v>51</v>
      </c>
      <c r="B95" s="25" t="s">
        <v>70</v>
      </c>
      <c r="C95" s="25" t="s">
        <v>75</v>
      </c>
      <c r="D95" s="25" t="s">
        <v>201</v>
      </c>
      <c r="E95" s="25" t="s">
        <v>433</v>
      </c>
      <c r="F95" s="25"/>
      <c r="G95" s="25" t="s">
        <v>68</v>
      </c>
      <c r="H95" s="25" t="s">
        <v>202</v>
      </c>
      <c r="I95" s="25" t="s">
        <v>69</v>
      </c>
      <c r="J95" s="29">
        <v>179.88</v>
      </c>
      <c r="K95" s="29">
        <f>J95*L95</f>
        <v>1259.1599999999999</v>
      </c>
      <c r="L95" s="41">
        <v>7</v>
      </c>
      <c r="M95" s="18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1">
        <v>3</v>
      </c>
      <c r="AF95" s="10"/>
      <c r="AG95" s="11">
        <v>1</v>
      </c>
      <c r="AH95" s="10"/>
      <c r="AI95" s="11">
        <v>2</v>
      </c>
      <c r="AJ95" s="10"/>
      <c r="AK95" s="11">
        <v>1</v>
      </c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2"/>
    </row>
    <row r="96" spans="1:53" s="13" customFormat="1" ht="86.1" customHeight="1">
      <c r="A96" s="25" t="s">
        <v>51</v>
      </c>
      <c r="B96" s="25" t="s">
        <v>70</v>
      </c>
      <c r="C96" s="25" t="s">
        <v>75</v>
      </c>
      <c r="D96" s="25" t="s">
        <v>117</v>
      </c>
      <c r="E96" s="25" t="s">
        <v>434</v>
      </c>
      <c r="F96" s="25"/>
      <c r="G96" s="25" t="s">
        <v>73</v>
      </c>
      <c r="H96" s="25" t="s">
        <v>315</v>
      </c>
      <c r="I96" s="25" t="s">
        <v>74</v>
      </c>
      <c r="J96" s="29">
        <v>167.88</v>
      </c>
      <c r="K96" s="29">
        <f>J96*L96</f>
        <v>1343.04</v>
      </c>
      <c r="L96" s="41">
        <v>8</v>
      </c>
      <c r="M96" s="18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1">
        <v>3</v>
      </c>
      <c r="AF96" s="10"/>
      <c r="AG96" s="11">
        <v>5</v>
      </c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2"/>
    </row>
    <row r="97" spans="1:53" s="13" customFormat="1" ht="86.1" customHeight="1">
      <c r="A97" s="25" t="s">
        <v>51</v>
      </c>
      <c r="B97" s="25" t="s">
        <v>70</v>
      </c>
      <c r="C97" s="25" t="s">
        <v>75</v>
      </c>
      <c r="D97" s="25" t="s">
        <v>117</v>
      </c>
      <c r="E97" s="25" t="s">
        <v>435</v>
      </c>
      <c r="F97" s="25"/>
      <c r="G97" s="25" t="s">
        <v>73</v>
      </c>
      <c r="H97" s="25" t="s">
        <v>436</v>
      </c>
      <c r="I97" s="25" t="s">
        <v>74</v>
      </c>
      <c r="J97" s="29">
        <v>167.88</v>
      </c>
      <c r="K97" s="29">
        <f>J97*L97</f>
        <v>1007.28</v>
      </c>
      <c r="L97" s="41">
        <v>6</v>
      </c>
      <c r="M97" s="18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1">
        <v>2</v>
      </c>
      <c r="AF97" s="10"/>
      <c r="AG97" s="11">
        <v>4</v>
      </c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2"/>
    </row>
    <row r="98" spans="1:53" s="13" customFormat="1" ht="86.1" customHeight="1">
      <c r="A98" s="25" t="s">
        <v>51</v>
      </c>
      <c r="B98" s="25" t="s">
        <v>70</v>
      </c>
      <c r="C98" s="25" t="s">
        <v>89</v>
      </c>
      <c r="D98" s="25" t="s">
        <v>333</v>
      </c>
      <c r="E98" s="25" t="s">
        <v>377</v>
      </c>
      <c r="F98" s="25"/>
      <c r="G98" s="25" t="s">
        <v>68</v>
      </c>
      <c r="H98" s="25" t="s">
        <v>202</v>
      </c>
      <c r="I98" s="25" t="s">
        <v>69</v>
      </c>
      <c r="J98" s="29">
        <v>264</v>
      </c>
      <c r="K98" s="29">
        <f>J98*L98</f>
        <v>5280</v>
      </c>
      <c r="L98" s="41">
        <v>20</v>
      </c>
      <c r="M98" s="18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1">
        <v>3</v>
      </c>
      <c r="AF98" s="10"/>
      <c r="AG98" s="11">
        <v>5</v>
      </c>
      <c r="AH98" s="10"/>
      <c r="AI98" s="11">
        <v>3</v>
      </c>
      <c r="AJ98" s="10"/>
      <c r="AK98" s="11">
        <v>4</v>
      </c>
      <c r="AL98" s="10"/>
      <c r="AM98" s="10"/>
      <c r="AN98" s="10"/>
      <c r="AO98" s="11">
        <v>5</v>
      </c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2"/>
    </row>
    <row r="99" spans="1:53" s="13" customFormat="1" ht="86.1" customHeight="1">
      <c r="A99" s="25" t="s">
        <v>51</v>
      </c>
      <c r="B99" s="25" t="s">
        <v>70</v>
      </c>
      <c r="C99" s="25" t="s">
        <v>89</v>
      </c>
      <c r="D99" s="25" t="s">
        <v>333</v>
      </c>
      <c r="E99" s="25" t="s">
        <v>334</v>
      </c>
      <c r="F99" s="25"/>
      <c r="G99" s="25" t="s">
        <v>68</v>
      </c>
      <c r="H99" s="25" t="s">
        <v>61</v>
      </c>
      <c r="I99" s="25" t="s">
        <v>69</v>
      </c>
      <c r="J99" s="29">
        <v>264</v>
      </c>
      <c r="K99" s="29">
        <f>J99*L99</f>
        <v>4488</v>
      </c>
      <c r="L99" s="41">
        <v>17</v>
      </c>
      <c r="M99" s="18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1">
        <v>7</v>
      </c>
      <c r="AF99" s="10"/>
      <c r="AG99" s="11">
        <v>5</v>
      </c>
      <c r="AH99" s="10"/>
      <c r="AI99" s="11">
        <v>3</v>
      </c>
      <c r="AJ99" s="10"/>
      <c r="AK99" s="10"/>
      <c r="AL99" s="10"/>
      <c r="AM99" s="11">
        <v>1</v>
      </c>
      <c r="AN99" s="10"/>
      <c r="AO99" s="10"/>
      <c r="AP99" s="11">
        <v>1</v>
      </c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2"/>
    </row>
    <row r="100" spans="1:53" s="13" customFormat="1" ht="86.1" customHeight="1">
      <c r="A100" s="25" t="s">
        <v>51</v>
      </c>
      <c r="B100" s="25" t="s">
        <v>70</v>
      </c>
      <c r="C100" s="25" t="s">
        <v>67</v>
      </c>
      <c r="D100" s="25" t="s">
        <v>203</v>
      </c>
      <c r="E100" s="25" t="s">
        <v>314</v>
      </c>
      <c r="F100" s="25"/>
      <c r="G100" s="25" t="s">
        <v>73</v>
      </c>
      <c r="H100" s="25" t="s">
        <v>315</v>
      </c>
      <c r="I100" s="25" t="s">
        <v>74</v>
      </c>
      <c r="J100" s="29">
        <v>155.88</v>
      </c>
      <c r="K100" s="29">
        <f>J100*L100</f>
        <v>8417.52</v>
      </c>
      <c r="L100" s="41">
        <v>54</v>
      </c>
      <c r="M100" s="18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1">
        <v>7</v>
      </c>
      <c r="AF100" s="10"/>
      <c r="AG100" s="11">
        <v>9</v>
      </c>
      <c r="AH100" s="10"/>
      <c r="AI100" s="11">
        <v>9</v>
      </c>
      <c r="AJ100" s="10"/>
      <c r="AK100" s="11">
        <v>12</v>
      </c>
      <c r="AL100" s="10"/>
      <c r="AM100" s="11">
        <v>7</v>
      </c>
      <c r="AN100" s="10"/>
      <c r="AO100" s="11">
        <v>9</v>
      </c>
      <c r="AP100" s="11">
        <v>1</v>
      </c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2"/>
    </row>
    <row r="101" spans="1:53" s="13" customFormat="1" ht="86.1" customHeight="1">
      <c r="A101" s="25" t="s">
        <v>51</v>
      </c>
      <c r="B101" s="25" t="s">
        <v>70</v>
      </c>
      <c r="C101" s="25" t="s">
        <v>65</v>
      </c>
      <c r="D101" s="25" t="s">
        <v>177</v>
      </c>
      <c r="E101" s="25" t="s">
        <v>348</v>
      </c>
      <c r="F101" s="25"/>
      <c r="G101" s="25" t="s">
        <v>204</v>
      </c>
      <c r="H101" s="25" t="s">
        <v>227</v>
      </c>
      <c r="I101" s="25" t="s">
        <v>205</v>
      </c>
      <c r="J101" s="29">
        <v>119.88000000000001</v>
      </c>
      <c r="K101" s="29">
        <f>J101*L101</f>
        <v>1078.92</v>
      </c>
      <c r="L101" s="41">
        <v>9</v>
      </c>
      <c r="M101" s="18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1">
        <v>4</v>
      </c>
      <c r="AF101" s="10"/>
      <c r="AG101" s="11">
        <v>2</v>
      </c>
      <c r="AH101" s="10"/>
      <c r="AI101" s="11">
        <v>1</v>
      </c>
      <c r="AJ101" s="10"/>
      <c r="AK101" s="10"/>
      <c r="AL101" s="10"/>
      <c r="AM101" s="10"/>
      <c r="AN101" s="10"/>
      <c r="AO101" s="11">
        <v>1</v>
      </c>
      <c r="AP101" s="11">
        <v>1</v>
      </c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2"/>
    </row>
    <row r="102" spans="1:53" s="13" customFormat="1" ht="86.1" customHeight="1">
      <c r="A102" s="25" t="s">
        <v>51</v>
      </c>
      <c r="B102" s="25" t="s">
        <v>70</v>
      </c>
      <c r="C102" s="25" t="s">
        <v>65</v>
      </c>
      <c r="D102" s="25" t="s">
        <v>177</v>
      </c>
      <c r="E102" s="25" t="s">
        <v>316</v>
      </c>
      <c r="F102" s="25"/>
      <c r="G102" s="25" t="s">
        <v>204</v>
      </c>
      <c r="H102" s="25" t="s">
        <v>317</v>
      </c>
      <c r="I102" s="25" t="s">
        <v>205</v>
      </c>
      <c r="J102" s="29">
        <v>119.88000000000001</v>
      </c>
      <c r="K102" s="29">
        <f>J102*L102</f>
        <v>1078.92</v>
      </c>
      <c r="L102" s="41">
        <v>9</v>
      </c>
      <c r="M102" s="18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1">
        <v>2</v>
      </c>
      <c r="AF102" s="10"/>
      <c r="AG102" s="10"/>
      <c r="AH102" s="10"/>
      <c r="AI102" s="11">
        <v>2</v>
      </c>
      <c r="AJ102" s="10"/>
      <c r="AK102" s="11">
        <v>1</v>
      </c>
      <c r="AL102" s="10"/>
      <c r="AM102" s="10"/>
      <c r="AN102" s="10"/>
      <c r="AO102" s="10"/>
      <c r="AP102" s="11">
        <v>4</v>
      </c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2"/>
    </row>
    <row r="103" spans="1:53" s="13" customFormat="1" ht="86.1" customHeight="1">
      <c r="A103" s="25" t="s">
        <v>51</v>
      </c>
      <c r="B103" s="25" t="s">
        <v>70</v>
      </c>
      <c r="C103" s="25" t="s">
        <v>65</v>
      </c>
      <c r="D103" s="25" t="s">
        <v>177</v>
      </c>
      <c r="E103" s="25" t="s">
        <v>349</v>
      </c>
      <c r="F103" s="25"/>
      <c r="G103" s="25" t="s">
        <v>350</v>
      </c>
      <c r="H103" s="25" t="s">
        <v>351</v>
      </c>
      <c r="I103" s="25" t="s">
        <v>352</v>
      </c>
      <c r="J103" s="29">
        <v>143.88</v>
      </c>
      <c r="K103" s="29">
        <f>J103*L103</f>
        <v>1726.56</v>
      </c>
      <c r="L103" s="41">
        <v>12</v>
      </c>
      <c r="M103" s="18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1">
        <v>3</v>
      </c>
      <c r="AF103" s="10"/>
      <c r="AG103" s="11">
        <v>3</v>
      </c>
      <c r="AH103" s="10"/>
      <c r="AI103" s="11">
        <v>1</v>
      </c>
      <c r="AJ103" s="10"/>
      <c r="AK103" s="11">
        <v>3</v>
      </c>
      <c r="AL103" s="10"/>
      <c r="AM103" s="11">
        <v>1</v>
      </c>
      <c r="AN103" s="10"/>
      <c r="AO103" s="10"/>
      <c r="AP103" s="11">
        <v>1</v>
      </c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2"/>
    </row>
    <row r="104" spans="1:53" s="13" customFormat="1" ht="86.1" customHeight="1">
      <c r="A104" s="25" t="s">
        <v>51</v>
      </c>
      <c r="B104" s="25" t="s">
        <v>70</v>
      </c>
      <c r="C104" s="25" t="s">
        <v>65</v>
      </c>
      <c r="D104" s="25" t="s">
        <v>123</v>
      </c>
      <c r="E104" s="25" t="s">
        <v>437</v>
      </c>
      <c r="F104" s="25"/>
      <c r="G104" s="25" t="s">
        <v>350</v>
      </c>
      <c r="H104" s="25" t="s">
        <v>438</v>
      </c>
      <c r="I104" s="25" t="s">
        <v>352</v>
      </c>
      <c r="J104" s="29">
        <v>131.88</v>
      </c>
      <c r="K104" s="29">
        <f>J104*L104</f>
        <v>1318.8</v>
      </c>
      <c r="L104" s="41">
        <v>10</v>
      </c>
      <c r="M104" s="18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1">
        <v>1</v>
      </c>
      <c r="AH104" s="10"/>
      <c r="AI104" s="11">
        <v>1</v>
      </c>
      <c r="AJ104" s="10"/>
      <c r="AK104" s="11">
        <v>4</v>
      </c>
      <c r="AL104" s="10"/>
      <c r="AM104" s="10"/>
      <c r="AN104" s="10"/>
      <c r="AO104" s="11">
        <v>3</v>
      </c>
      <c r="AP104" s="11">
        <v>1</v>
      </c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2"/>
    </row>
    <row r="105" spans="1:53" s="13" customFormat="1" ht="86.1" customHeight="1">
      <c r="A105" s="25" t="s">
        <v>54</v>
      </c>
      <c r="B105" s="25" t="s">
        <v>55</v>
      </c>
      <c r="C105" s="25" t="s">
        <v>58</v>
      </c>
      <c r="D105" s="25" t="s">
        <v>439</v>
      </c>
      <c r="E105" s="25" t="s">
        <v>440</v>
      </c>
      <c r="F105" s="25"/>
      <c r="G105" s="25" t="s">
        <v>206</v>
      </c>
      <c r="H105" s="25" t="s">
        <v>183</v>
      </c>
      <c r="I105" s="25" t="s">
        <v>207</v>
      </c>
      <c r="J105" s="29">
        <v>203.88</v>
      </c>
      <c r="K105" s="29">
        <f>J105*L105</f>
        <v>1834.92</v>
      </c>
      <c r="L105" s="41">
        <v>9</v>
      </c>
      <c r="M105" s="18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1">
        <v>2</v>
      </c>
      <c r="AP105" s="10"/>
      <c r="AQ105" s="10"/>
      <c r="AR105" s="11">
        <v>1</v>
      </c>
      <c r="AS105" s="10"/>
      <c r="AT105" s="10"/>
      <c r="AU105" s="10"/>
      <c r="AV105" s="11">
        <v>2</v>
      </c>
      <c r="AW105" s="11">
        <v>3</v>
      </c>
      <c r="AX105" s="11">
        <v>1</v>
      </c>
      <c r="AY105" s="10"/>
      <c r="AZ105" s="10"/>
      <c r="BA105" s="12"/>
    </row>
    <row r="106" spans="1:53" s="13" customFormat="1" ht="86.1" customHeight="1">
      <c r="A106" s="25" t="s">
        <v>54</v>
      </c>
      <c r="B106" s="25" t="s">
        <v>55</v>
      </c>
      <c r="C106" s="25" t="s">
        <v>67</v>
      </c>
      <c r="D106" s="25" t="s">
        <v>149</v>
      </c>
      <c r="E106" s="25" t="s">
        <v>318</v>
      </c>
      <c r="F106" s="25"/>
      <c r="G106" s="25" t="s">
        <v>152</v>
      </c>
      <c r="H106" s="25" t="s">
        <v>183</v>
      </c>
      <c r="I106" s="25" t="s">
        <v>153</v>
      </c>
      <c r="J106" s="29">
        <v>191.88</v>
      </c>
      <c r="K106" s="29">
        <f>J106*L106</f>
        <v>1151.28</v>
      </c>
      <c r="L106" s="41">
        <v>6</v>
      </c>
      <c r="M106" s="18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1">
        <v>1</v>
      </c>
      <c r="AS106" s="10"/>
      <c r="AT106" s="11">
        <v>1</v>
      </c>
      <c r="AU106" s="10"/>
      <c r="AV106" s="11">
        <v>2</v>
      </c>
      <c r="AW106" s="11">
        <v>1</v>
      </c>
      <c r="AX106" s="11">
        <v>1</v>
      </c>
      <c r="AY106" s="10"/>
      <c r="AZ106" s="10"/>
      <c r="BA106" s="12"/>
    </row>
    <row r="107" spans="1:53" s="13" customFormat="1" ht="86.1" customHeight="1">
      <c r="A107" s="25" t="s">
        <v>54</v>
      </c>
      <c r="B107" s="25" t="s">
        <v>55</v>
      </c>
      <c r="C107" s="25" t="s">
        <v>65</v>
      </c>
      <c r="D107" s="25" t="s">
        <v>127</v>
      </c>
      <c r="E107" s="25" t="s">
        <v>319</v>
      </c>
      <c r="F107" s="25"/>
      <c r="G107" s="25" t="s">
        <v>320</v>
      </c>
      <c r="H107" s="25" t="s">
        <v>122</v>
      </c>
      <c r="I107" s="25" t="s">
        <v>321</v>
      </c>
      <c r="J107" s="29">
        <v>119.88000000000001</v>
      </c>
      <c r="K107" s="29">
        <f>J107*L107</f>
        <v>1438.5600000000002</v>
      </c>
      <c r="L107" s="41">
        <v>12</v>
      </c>
      <c r="M107" s="18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1">
        <v>3</v>
      </c>
      <c r="AN107" s="10"/>
      <c r="AO107" s="11">
        <v>3</v>
      </c>
      <c r="AP107" s="11">
        <v>1</v>
      </c>
      <c r="AQ107" s="10"/>
      <c r="AR107" s="10"/>
      <c r="AS107" s="10"/>
      <c r="AT107" s="10"/>
      <c r="AU107" s="10"/>
      <c r="AV107" s="11">
        <v>1</v>
      </c>
      <c r="AW107" s="11">
        <v>1</v>
      </c>
      <c r="AX107" s="11">
        <v>3</v>
      </c>
      <c r="AY107" s="10"/>
      <c r="AZ107" s="10"/>
      <c r="BA107" s="12"/>
    </row>
    <row r="108" spans="1:53" s="13" customFormat="1" ht="86.1" customHeight="1">
      <c r="A108" s="25" t="s">
        <v>54</v>
      </c>
      <c r="B108" s="25" t="s">
        <v>55</v>
      </c>
      <c r="C108" s="25" t="s">
        <v>65</v>
      </c>
      <c r="D108" s="25" t="s">
        <v>84</v>
      </c>
      <c r="E108" s="25" t="s">
        <v>322</v>
      </c>
      <c r="F108" s="25"/>
      <c r="G108" s="25" t="s">
        <v>152</v>
      </c>
      <c r="H108" s="25" t="s">
        <v>208</v>
      </c>
      <c r="I108" s="25" t="s">
        <v>153</v>
      </c>
      <c r="J108" s="29">
        <v>131.88</v>
      </c>
      <c r="K108" s="29">
        <f>J108*L108</f>
        <v>1055.04</v>
      </c>
      <c r="L108" s="41">
        <v>8</v>
      </c>
      <c r="M108" s="18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1">
        <v>1</v>
      </c>
      <c r="AN108" s="10"/>
      <c r="AO108" s="10"/>
      <c r="AP108" s="11">
        <v>2</v>
      </c>
      <c r="AQ108" s="10"/>
      <c r="AR108" s="10"/>
      <c r="AS108" s="10"/>
      <c r="AT108" s="11">
        <v>1</v>
      </c>
      <c r="AU108" s="10"/>
      <c r="AV108" s="11">
        <v>2</v>
      </c>
      <c r="AW108" s="11">
        <v>1</v>
      </c>
      <c r="AX108" s="11">
        <v>1</v>
      </c>
      <c r="AY108" s="10"/>
      <c r="AZ108" s="10"/>
      <c r="BA108" s="12"/>
    </row>
    <row r="109" spans="1:53" s="13" customFormat="1" ht="86.1" customHeight="1">
      <c r="A109" s="25" t="s">
        <v>54</v>
      </c>
      <c r="B109" s="25" t="s">
        <v>55</v>
      </c>
      <c r="C109" s="25" t="s">
        <v>65</v>
      </c>
      <c r="D109" s="25" t="s">
        <v>84</v>
      </c>
      <c r="E109" s="25" t="s">
        <v>441</v>
      </c>
      <c r="F109" s="25"/>
      <c r="G109" s="25" t="s">
        <v>152</v>
      </c>
      <c r="H109" s="25" t="s">
        <v>245</v>
      </c>
      <c r="I109" s="25" t="s">
        <v>153</v>
      </c>
      <c r="J109" s="29">
        <v>131.88</v>
      </c>
      <c r="K109" s="29">
        <f>J109*L109</f>
        <v>1318.8</v>
      </c>
      <c r="L109" s="41">
        <v>10</v>
      </c>
      <c r="M109" s="18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1">
        <v>3</v>
      </c>
      <c r="AU109" s="10"/>
      <c r="AV109" s="11">
        <v>3</v>
      </c>
      <c r="AW109" s="11">
        <v>3</v>
      </c>
      <c r="AX109" s="11">
        <v>1</v>
      </c>
      <c r="AY109" s="10"/>
      <c r="AZ109" s="10"/>
      <c r="BA109" s="12"/>
    </row>
    <row r="110" spans="1:53" s="13" customFormat="1" ht="86.1" customHeight="1">
      <c r="A110" s="25" t="s">
        <v>54</v>
      </c>
      <c r="B110" s="25" t="s">
        <v>55</v>
      </c>
      <c r="C110" s="25" t="s">
        <v>65</v>
      </c>
      <c r="D110" s="25" t="s">
        <v>84</v>
      </c>
      <c r="E110" s="25" t="s">
        <v>323</v>
      </c>
      <c r="F110" s="25"/>
      <c r="G110" s="25" t="s">
        <v>152</v>
      </c>
      <c r="H110" s="25" t="s">
        <v>61</v>
      </c>
      <c r="I110" s="25" t="s">
        <v>153</v>
      </c>
      <c r="J110" s="29">
        <v>131.88</v>
      </c>
      <c r="K110" s="29">
        <f>J110*L110</f>
        <v>2373.84</v>
      </c>
      <c r="L110" s="41">
        <v>18</v>
      </c>
      <c r="M110" s="18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1">
        <v>3</v>
      </c>
      <c r="AN110" s="10"/>
      <c r="AO110" s="11">
        <v>3</v>
      </c>
      <c r="AP110" s="11">
        <v>2</v>
      </c>
      <c r="AQ110" s="10"/>
      <c r="AR110" s="11">
        <v>2</v>
      </c>
      <c r="AS110" s="10"/>
      <c r="AT110" s="11">
        <v>3</v>
      </c>
      <c r="AU110" s="10"/>
      <c r="AV110" s="11">
        <v>2</v>
      </c>
      <c r="AW110" s="11">
        <v>3</v>
      </c>
      <c r="AX110" s="10"/>
      <c r="AY110" s="10"/>
      <c r="AZ110" s="10"/>
      <c r="BA110" s="12"/>
    </row>
    <row r="111" spans="1:53" s="13" customFormat="1" ht="86.1" customHeight="1">
      <c r="A111" s="25" t="s">
        <v>54</v>
      </c>
      <c r="B111" s="25" t="s">
        <v>55</v>
      </c>
      <c r="C111" s="25" t="s">
        <v>65</v>
      </c>
      <c r="D111" s="25" t="s">
        <v>84</v>
      </c>
      <c r="E111" s="25" t="s">
        <v>353</v>
      </c>
      <c r="F111" s="25"/>
      <c r="G111" s="25" t="s">
        <v>158</v>
      </c>
      <c r="H111" s="25" t="s">
        <v>209</v>
      </c>
      <c r="I111" s="25" t="s">
        <v>159</v>
      </c>
      <c r="J111" s="29">
        <v>107.88000000000001</v>
      </c>
      <c r="K111" s="29">
        <f>J111*L111</f>
        <v>1618.2</v>
      </c>
      <c r="L111" s="41">
        <v>15</v>
      </c>
      <c r="M111" s="18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1">
        <v>8</v>
      </c>
      <c r="AP111" s="10"/>
      <c r="AQ111" s="10"/>
      <c r="AR111" s="10"/>
      <c r="AS111" s="10"/>
      <c r="AT111" s="11">
        <v>1</v>
      </c>
      <c r="AU111" s="10"/>
      <c r="AV111" s="11">
        <v>2</v>
      </c>
      <c r="AW111" s="11">
        <v>2</v>
      </c>
      <c r="AX111" s="11">
        <v>1</v>
      </c>
      <c r="AY111" s="11">
        <v>1</v>
      </c>
      <c r="AZ111" s="10"/>
      <c r="BA111" s="12"/>
    </row>
    <row r="112" spans="1:53" s="13" customFormat="1" ht="86.1" customHeight="1">
      <c r="A112" s="25" t="s">
        <v>54</v>
      </c>
      <c r="B112" s="25" t="s">
        <v>55</v>
      </c>
      <c r="C112" s="25" t="s">
        <v>65</v>
      </c>
      <c r="D112" s="25" t="s">
        <v>84</v>
      </c>
      <c r="E112" s="25" t="s">
        <v>354</v>
      </c>
      <c r="F112" s="25"/>
      <c r="G112" s="25" t="s">
        <v>158</v>
      </c>
      <c r="H112" s="25" t="s">
        <v>210</v>
      </c>
      <c r="I112" s="25" t="s">
        <v>159</v>
      </c>
      <c r="J112" s="29">
        <v>107.88000000000001</v>
      </c>
      <c r="K112" s="29">
        <f>J112*L112</f>
        <v>1294.5600000000002</v>
      </c>
      <c r="L112" s="41">
        <v>12</v>
      </c>
      <c r="M112" s="18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1">
        <v>7</v>
      </c>
      <c r="AN112" s="10"/>
      <c r="AO112" s="11">
        <v>1</v>
      </c>
      <c r="AP112" s="11">
        <v>2</v>
      </c>
      <c r="AQ112" s="10"/>
      <c r="AR112" s="11">
        <v>1</v>
      </c>
      <c r="AS112" s="10"/>
      <c r="AT112" s="11">
        <v>1</v>
      </c>
      <c r="AU112" s="10"/>
      <c r="AV112" s="10"/>
      <c r="AW112" s="10"/>
      <c r="AX112" s="10"/>
      <c r="AY112" s="10"/>
      <c r="AZ112" s="10"/>
      <c r="BA112" s="12"/>
    </row>
    <row r="113" spans="1:53" s="13" customFormat="1" ht="86.1" customHeight="1">
      <c r="A113" s="25" t="s">
        <v>54</v>
      </c>
      <c r="B113" s="25" t="s">
        <v>55</v>
      </c>
      <c r="C113" s="25" t="s">
        <v>65</v>
      </c>
      <c r="D113" s="25" t="s">
        <v>148</v>
      </c>
      <c r="E113" s="25" t="s">
        <v>378</v>
      </c>
      <c r="F113" s="25"/>
      <c r="G113" s="25" t="s">
        <v>68</v>
      </c>
      <c r="H113" s="25" t="s">
        <v>209</v>
      </c>
      <c r="I113" s="25" t="s">
        <v>69</v>
      </c>
      <c r="J113" s="29">
        <v>119.88000000000001</v>
      </c>
      <c r="K113" s="29">
        <f>J113*L113</f>
        <v>1438.5600000000002</v>
      </c>
      <c r="L113" s="41">
        <v>12</v>
      </c>
      <c r="M113" s="18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1">
        <v>3</v>
      </c>
      <c r="AP113" s="11">
        <v>3</v>
      </c>
      <c r="AQ113" s="10"/>
      <c r="AR113" s="11">
        <v>1</v>
      </c>
      <c r="AS113" s="10"/>
      <c r="AT113" s="10"/>
      <c r="AU113" s="10"/>
      <c r="AV113" s="11">
        <v>2</v>
      </c>
      <c r="AW113" s="11">
        <v>3</v>
      </c>
      <c r="AX113" s="10"/>
      <c r="AY113" s="10"/>
      <c r="AZ113" s="10"/>
      <c r="BA113" s="12"/>
    </row>
    <row r="114" spans="1:53" s="13" customFormat="1" ht="86.1" customHeight="1">
      <c r="A114" s="25" t="s">
        <v>54</v>
      </c>
      <c r="B114" s="25" t="s">
        <v>55</v>
      </c>
      <c r="C114" s="25" t="s">
        <v>65</v>
      </c>
      <c r="D114" s="25" t="s">
        <v>148</v>
      </c>
      <c r="E114" s="25" t="s">
        <v>442</v>
      </c>
      <c r="F114" s="25"/>
      <c r="G114" s="25" t="s">
        <v>68</v>
      </c>
      <c r="H114" s="25" t="s">
        <v>226</v>
      </c>
      <c r="I114" s="25" t="s">
        <v>69</v>
      </c>
      <c r="J114" s="29">
        <v>119.88000000000001</v>
      </c>
      <c r="K114" s="29">
        <f>J114*L114</f>
        <v>1078.92</v>
      </c>
      <c r="L114" s="41">
        <v>9</v>
      </c>
      <c r="M114" s="18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1">
        <v>1</v>
      </c>
      <c r="AN114" s="10"/>
      <c r="AO114" s="11">
        <v>3</v>
      </c>
      <c r="AP114" s="10"/>
      <c r="AQ114" s="10"/>
      <c r="AR114" s="10"/>
      <c r="AS114" s="10"/>
      <c r="AT114" s="10"/>
      <c r="AU114" s="10"/>
      <c r="AV114" s="10"/>
      <c r="AW114" s="11">
        <v>3</v>
      </c>
      <c r="AX114" s="11">
        <v>2</v>
      </c>
      <c r="AY114" s="10"/>
      <c r="AZ114" s="10"/>
      <c r="BA114" s="12"/>
    </row>
    <row r="115" spans="1:53" s="13" customFormat="1" ht="86.1" customHeight="1">
      <c r="A115" s="25" t="s">
        <v>54</v>
      </c>
      <c r="B115" s="25" t="s">
        <v>55</v>
      </c>
      <c r="C115" s="25" t="s">
        <v>65</v>
      </c>
      <c r="D115" s="25" t="s">
        <v>148</v>
      </c>
      <c r="E115" s="25" t="s">
        <v>355</v>
      </c>
      <c r="F115" s="25"/>
      <c r="G115" s="25" t="s">
        <v>68</v>
      </c>
      <c r="H115" s="25" t="s">
        <v>210</v>
      </c>
      <c r="I115" s="25" t="s">
        <v>69</v>
      </c>
      <c r="J115" s="29">
        <v>119.88000000000001</v>
      </c>
      <c r="K115" s="29">
        <f>J115*L115</f>
        <v>5514.4800000000005</v>
      </c>
      <c r="L115" s="41">
        <v>46</v>
      </c>
      <c r="M115" s="18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1">
        <v>8</v>
      </c>
      <c r="AN115" s="10"/>
      <c r="AO115" s="11">
        <v>11</v>
      </c>
      <c r="AP115" s="11">
        <v>2</v>
      </c>
      <c r="AQ115" s="10"/>
      <c r="AR115" s="11">
        <v>8</v>
      </c>
      <c r="AS115" s="10"/>
      <c r="AT115" s="11">
        <v>2</v>
      </c>
      <c r="AU115" s="10"/>
      <c r="AV115" s="11">
        <v>6</v>
      </c>
      <c r="AW115" s="11">
        <v>8</v>
      </c>
      <c r="AX115" s="11">
        <v>1</v>
      </c>
      <c r="AY115" s="10"/>
      <c r="AZ115" s="10"/>
      <c r="BA115" s="12"/>
    </row>
    <row r="116" spans="1:53" s="13" customFormat="1" ht="86.1" customHeight="1">
      <c r="A116" s="25" t="s">
        <v>54</v>
      </c>
      <c r="B116" s="25" t="s">
        <v>55</v>
      </c>
      <c r="C116" s="25" t="s">
        <v>65</v>
      </c>
      <c r="D116" s="25" t="s">
        <v>148</v>
      </c>
      <c r="E116" s="25" t="s">
        <v>443</v>
      </c>
      <c r="F116" s="25"/>
      <c r="G116" s="25" t="s">
        <v>152</v>
      </c>
      <c r="H116" s="25" t="s">
        <v>210</v>
      </c>
      <c r="I116" s="25" t="s">
        <v>153</v>
      </c>
      <c r="J116" s="29">
        <v>131.88</v>
      </c>
      <c r="K116" s="29">
        <f>J116*L116</f>
        <v>1186.92</v>
      </c>
      <c r="L116" s="41">
        <v>9</v>
      </c>
      <c r="M116" s="18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1">
        <v>1</v>
      </c>
      <c r="AP116" s="10"/>
      <c r="AQ116" s="10"/>
      <c r="AR116" s="10"/>
      <c r="AS116" s="10"/>
      <c r="AT116" s="10"/>
      <c r="AU116" s="10"/>
      <c r="AV116" s="11">
        <v>3</v>
      </c>
      <c r="AW116" s="11">
        <v>4</v>
      </c>
      <c r="AX116" s="11">
        <v>1</v>
      </c>
      <c r="AY116" s="10"/>
      <c r="AZ116" s="10"/>
      <c r="BA116" s="12"/>
    </row>
    <row r="117" spans="1:53" s="13" customFormat="1" ht="86.1" customHeight="1">
      <c r="A117" s="25" t="s">
        <v>54</v>
      </c>
      <c r="B117" s="25" t="s">
        <v>55</v>
      </c>
      <c r="C117" s="25" t="s">
        <v>65</v>
      </c>
      <c r="D117" s="25" t="s">
        <v>148</v>
      </c>
      <c r="E117" s="25" t="s">
        <v>444</v>
      </c>
      <c r="F117" s="25"/>
      <c r="G117" s="25" t="s">
        <v>277</v>
      </c>
      <c r="H117" s="25" t="s">
        <v>211</v>
      </c>
      <c r="I117" s="25" t="s">
        <v>278</v>
      </c>
      <c r="J117" s="29">
        <v>179.88</v>
      </c>
      <c r="K117" s="29">
        <f>J117*L117</f>
        <v>1079.28</v>
      </c>
      <c r="L117" s="41">
        <v>6</v>
      </c>
      <c r="M117" s="18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1">
        <v>2</v>
      </c>
      <c r="AP117" s="10"/>
      <c r="AQ117" s="10"/>
      <c r="AR117" s="11">
        <v>2</v>
      </c>
      <c r="AS117" s="10"/>
      <c r="AT117" s="10"/>
      <c r="AU117" s="10"/>
      <c r="AV117" s="11">
        <v>1</v>
      </c>
      <c r="AW117" s="10"/>
      <c r="AX117" s="11">
        <v>1</v>
      </c>
      <c r="AY117" s="10"/>
      <c r="AZ117" s="10"/>
      <c r="BA117" s="12"/>
    </row>
    <row r="118" spans="1:53" s="13" customFormat="1" ht="86.1" customHeight="1">
      <c r="A118" s="25" t="s">
        <v>54</v>
      </c>
      <c r="B118" s="25" t="s">
        <v>55</v>
      </c>
      <c r="C118" s="25" t="s">
        <v>65</v>
      </c>
      <c r="D118" s="25" t="s">
        <v>133</v>
      </c>
      <c r="E118" s="25" t="s">
        <v>324</v>
      </c>
      <c r="F118" s="25"/>
      <c r="G118" s="25" t="s">
        <v>277</v>
      </c>
      <c r="H118" s="25" t="s">
        <v>211</v>
      </c>
      <c r="I118" s="25" t="s">
        <v>278</v>
      </c>
      <c r="J118" s="29">
        <v>203.88</v>
      </c>
      <c r="K118" s="29">
        <f>J118*L118</f>
        <v>3465.96</v>
      </c>
      <c r="L118" s="41">
        <v>17</v>
      </c>
      <c r="M118" s="18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1">
        <v>1</v>
      </c>
      <c r="AP118" s="11">
        <v>3</v>
      </c>
      <c r="AQ118" s="10"/>
      <c r="AR118" s="11">
        <v>3</v>
      </c>
      <c r="AS118" s="10"/>
      <c r="AT118" s="11">
        <v>6</v>
      </c>
      <c r="AU118" s="10"/>
      <c r="AV118" s="11">
        <v>1</v>
      </c>
      <c r="AW118" s="11">
        <v>3</v>
      </c>
      <c r="AX118" s="10"/>
      <c r="AY118" s="10"/>
      <c r="AZ118" s="10"/>
      <c r="BA118" s="12"/>
    </row>
    <row r="119" spans="1:53" s="13" customFormat="1" ht="86.1" customHeight="1">
      <c r="A119" s="25" t="s">
        <v>54</v>
      </c>
      <c r="B119" s="25" t="s">
        <v>55</v>
      </c>
      <c r="C119" s="25" t="s">
        <v>65</v>
      </c>
      <c r="D119" s="25" t="s">
        <v>228</v>
      </c>
      <c r="E119" s="25" t="s">
        <v>280</v>
      </c>
      <c r="F119" s="25"/>
      <c r="G119" s="25" t="s">
        <v>71</v>
      </c>
      <c r="H119" s="25" t="s">
        <v>132</v>
      </c>
      <c r="I119" s="25" t="s">
        <v>72</v>
      </c>
      <c r="J119" s="29">
        <v>162</v>
      </c>
      <c r="K119" s="29">
        <f>J119*L119</f>
        <v>3402</v>
      </c>
      <c r="L119" s="41">
        <v>21</v>
      </c>
      <c r="M119" s="18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1">
        <v>7</v>
      </c>
      <c r="AN119" s="10"/>
      <c r="AO119" s="11">
        <v>1</v>
      </c>
      <c r="AP119" s="11">
        <v>1</v>
      </c>
      <c r="AQ119" s="10"/>
      <c r="AR119" s="11">
        <v>2</v>
      </c>
      <c r="AS119" s="10"/>
      <c r="AT119" s="11">
        <v>1</v>
      </c>
      <c r="AU119" s="10"/>
      <c r="AV119" s="11">
        <v>2</v>
      </c>
      <c r="AW119" s="11">
        <v>2</v>
      </c>
      <c r="AX119" s="11">
        <v>5</v>
      </c>
      <c r="AY119" s="10"/>
      <c r="AZ119" s="10"/>
      <c r="BA119" s="12"/>
    </row>
    <row r="120" spans="1:53" s="13" customFormat="1" ht="86.1" customHeight="1">
      <c r="A120" s="25" t="s">
        <v>54</v>
      </c>
      <c r="B120" s="25" t="s">
        <v>55</v>
      </c>
      <c r="C120" s="25" t="s">
        <v>65</v>
      </c>
      <c r="D120" s="25" t="s">
        <v>228</v>
      </c>
      <c r="E120" s="25" t="s">
        <v>356</v>
      </c>
      <c r="F120" s="25"/>
      <c r="G120" s="25" t="s">
        <v>68</v>
      </c>
      <c r="H120" s="25" t="s">
        <v>217</v>
      </c>
      <c r="I120" s="25" t="s">
        <v>69</v>
      </c>
      <c r="J120" s="29">
        <v>131.88</v>
      </c>
      <c r="K120" s="29">
        <f>J120*L120</f>
        <v>2769.48</v>
      </c>
      <c r="L120" s="41">
        <v>21</v>
      </c>
      <c r="M120" s="18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1">
        <v>5</v>
      </c>
      <c r="AN120" s="10"/>
      <c r="AO120" s="11">
        <v>8</v>
      </c>
      <c r="AP120" s="11">
        <v>1</v>
      </c>
      <c r="AQ120" s="10"/>
      <c r="AR120" s="10"/>
      <c r="AS120" s="10"/>
      <c r="AT120" s="10"/>
      <c r="AU120" s="10"/>
      <c r="AV120" s="11">
        <v>1</v>
      </c>
      <c r="AW120" s="11">
        <v>5</v>
      </c>
      <c r="AX120" s="11">
        <v>1</v>
      </c>
      <c r="AY120" s="10"/>
      <c r="AZ120" s="10"/>
      <c r="BA120" s="12"/>
    </row>
    <row r="121" spans="1:53" s="13" customFormat="1" ht="86.1" customHeight="1">
      <c r="A121" s="25" t="s">
        <v>54</v>
      </c>
      <c r="B121" s="25" t="s">
        <v>57</v>
      </c>
      <c r="C121" s="25" t="s">
        <v>58</v>
      </c>
      <c r="D121" s="25" t="s">
        <v>216</v>
      </c>
      <c r="E121" s="25" t="s">
        <v>445</v>
      </c>
      <c r="F121" s="25"/>
      <c r="G121" s="25" t="s">
        <v>79</v>
      </c>
      <c r="H121" s="25" t="s">
        <v>130</v>
      </c>
      <c r="I121" s="25" t="s">
        <v>80</v>
      </c>
      <c r="J121" s="29">
        <v>150</v>
      </c>
      <c r="K121" s="29">
        <f>J121*L121</f>
        <v>4050</v>
      </c>
      <c r="L121" s="41">
        <v>27</v>
      </c>
      <c r="M121" s="18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1">
        <v>7</v>
      </c>
      <c r="AN121" s="10"/>
      <c r="AO121" s="11">
        <v>10</v>
      </c>
      <c r="AP121" s="11">
        <v>1</v>
      </c>
      <c r="AQ121" s="11">
        <v>1</v>
      </c>
      <c r="AR121" s="10"/>
      <c r="AS121" s="10"/>
      <c r="AT121" s="10"/>
      <c r="AU121" s="10"/>
      <c r="AV121" s="11">
        <v>4</v>
      </c>
      <c r="AW121" s="11">
        <v>3</v>
      </c>
      <c r="AX121" s="11">
        <v>1</v>
      </c>
      <c r="AY121" s="10"/>
      <c r="AZ121" s="10"/>
      <c r="BA121" s="12"/>
    </row>
    <row r="122" spans="1:53" s="13" customFormat="1" ht="86.1" customHeight="1">
      <c r="A122" s="25" t="s">
        <v>54</v>
      </c>
      <c r="B122" s="25" t="s">
        <v>57</v>
      </c>
      <c r="C122" s="25" t="s">
        <v>58</v>
      </c>
      <c r="D122" s="25" t="s">
        <v>216</v>
      </c>
      <c r="E122" s="25" t="s">
        <v>325</v>
      </c>
      <c r="F122" s="25"/>
      <c r="G122" s="25" t="s">
        <v>109</v>
      </c>
      <c r="H122" s="25" t="s">
        <v>208</v>
      </c>
      <c r="I122" s="25" t="s">
        <v>110</v>
      </c>
      <c r="J122" s="29">
        <v>143.88</v>
      </c>
      <c r="K122" s="29">
        <f>J122*L122</f>
        <v>2733.72</v>
      </c>
      <c r="L122" s="41">
        <v>19</v>
      </c>
      <c r="M122" s="18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1">
        <v>11</v>
      </c>
      <c r="AN122" s="10"/>
      <c r="AO122" s="11">
        <v>2</v>
      </c>
      <c r="AP122" s="11">
        <v>1</v>
      </c>
      <c r="AQ122" s="10"/>
      <c r="AR122" s="10"/>
      <c r="AS122" s="11">
        <v>1</v>
      </c>
      <c r="AT122" s="10"/>
      <c r="AU122" s="10"/>
      <c r="AV122" s="10"/>
      <c r="AW122" s="11">
        <v>4</v>
      </c>
      <c r="AX122" s="10"/>
      <c r="AY122" s="10"/>
      <c r="AZ122" s="10"/>
      <c r="BA122" s="12"/>
    </row>
    <row r="123" spans="1:53" s="13" customFormat="1" ht="86.1" customHeight="1">
      <c r="A123" s="25" t="s">
        <v>54</v>
      </c>
      <c r="B123" s="25" t="s">
        <v>57</v>
      </c>
      <c r="C123" s="25" t="s">
        <v>58</v>
      </c>
      <c r="D123" s="25" t="s">
        <v>216</v>
      </c>
      <c r="E123" s="25" t="s">
        <v>326</v>
      </c>
      <c r="F123" s="25"/>
      <c r="G123" s="25" t="s">
        <v>109</v>
      </c>
      <c r="H123" s="25" t="s">
        <v>129</v>
      </c>
      <c r="I123" s="25" t="s">
        <v>110</v>
      </c>
      <c r="J123" s="29">
        <v>143.88</v>
      </c>
      <c r="K123" s="29">
        <f>J123*L123</f>
        <v>575.52</v>
      </c>
      <c r="L123" s="41">
        <v>4</v>
      </c>
      <c r="M123" s="18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1">
        <v>2</v>
      </c>
      <c r="AN123" s="10"/>
      <c r="AO123" s="10"/>
      <c r="AP123" s="10"/>
      <c r="AQ123" s="10"/>
      <c r="AR123" s="10"/>
      <c r="AS123" s="10"/>
      <c r="AT123" s="10"/>
      <c r="AU123" s="11">
        <v>1</v>
      </c>
      <c r="AV123" s="10"/>
      <c r="AW123" s="11">
        <v>1</v>
      </c>
      <c r="AX123" s="10"/>
      <c r="AY123" s="10"/>
      <c r="AZ123" s="10"/>
      <c r="BA123" s="12"/>
    </row>
    <row r="124" spans="1:53" s="13" customFormat="1" ht="86.1" customHeight="1">
      <c r="A124" s="25" t="s">
        <v>54</v>
      </c>
      <c r="B124" s="25" t="s">
        <v>57</v>
      </c>
      <c r="C124" s="25" t="s">
        <v>58</v>
      </c>
      <c r="D124" s="25" t="s">
        <v>150</v>
      </c>
      <c r="E124" s="25" t="s">
        <v>446</v>
      </c>
      <c r="F124" s="25"/>
      <c r="G124" s="25" t="s">
        <v>59</v>
      </c>
      <c r="H124" s="25" t="s">
        <v>130</v>
      </c>
      <c r="I124" s="25" t="s">
        <v>60</v>
      </c>
      <c r="J124" s="29">
        <v>198</v>
      </c>
      <c r="K124" s="29">
        <f>J124*L124</f>
        <v>1386</v>
      </c>
      <c r="L124" s="41">
        <v>7</v>
      </c>
      <c r="M124" s="18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1">
        <v>3</v>
      </c>
      <c r="AN124" s="10"/>
      <c r="AO124" s="10"/>
      <c r="AP124" s="10"/>
      <c r="AQ124" s="10"/>
      <c r="AR124" s="11">
        <v>1</v>
      </c>
      <c r="AS124" s="10"/>
      <c r="AT124" s="11">
        <v>2</v>
      </c>
      <c r="AU124" s="10"/>
      <c r="AV124" s="10"/>
      <c r="AW124" s="10"/>
      <c r="AX124" s="11">
        <v>1</v>
      </c>
      <c r="AY124" s="10"/>
      <c r="AZ124" s="10"/>
      <c r="BA124" s="12"/>
    </row>
    <row r="125" spans="1:53" s="13" customFormat="1" ht="86.1" customHeight="1">
      <c r="A125" s="25" t="s">
        <v>54</v>
      </c>
      <c r="B125" s="25" t="s">
        <v>57</v>
      </c>
      <c r="C125" s="25" t="s">
        <v>58</v>
      </c>
      <c r="D125" s="25" t="s">
        <v>150</v>
      </c>
      <c r="E125" s="25" t="s">
        <v>447</v>
      </c>
      <c r="F125" s="25"/>
      <c r="G125" s="25" t="s">
        <v>59</v>
      </c>
      <c r="H125" s="25" t="s">
        <v>61</v>
      </c>
      <c r="I125" s="25" t="s">
        <v>60</v>
      </c>
      <c r="J125" s="29">
        <v>198</v>
      </c>
      <c r="K125" s="29">
        <f>J125*L125</f>
        <v>2376</v>
      </c>
      <c r="L125" s="41">
        <v>12</v>
      </c>
      <c r="M125" s="18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1">
        <v>2</v>
      </c>
      <c r="AN125" s="10"/>
      <c r="AO125" s="11">
        <v>3</v>
      </c>
      <c r="AP125" s="11">
        <v>2</v>
      </c>
      <c r="AQ125" s="11">
        <v>1</v>
      </c>
      <c r="AR125" s="10"/>
      <c r="AS125" s="11">
        <v>1</v>
      </c>
      <c r="AT125" s="11">
        <v>1</v>
      </c>
      <c r="AU125" s="10"/>
      <c r="AV125" s="10"/>
      <c r="AW125" s="11">
        <v>1</v>
      </c>
      <c r="AX125" s="11">
        <v>1</v>
      </c>
      <c r="AY125" s="10"/>
      <c r="AZ125" s="10"/>
      <c r="BA125" s="12"/>
    </row>
    <row r="126" spans="1:53" s="13" customFormat="1" ht="86.1" customHeight="1">
      <c r="A126" s="25" t="s">
        <v>54</v>
      </c>
      <c r="B126" s="25" t="s">
        <v>57</v>
      </c>
      <c r="C126" s="25" t="s">
        <v>58</v>
      </c>
      <c r="D126" s="25" t="s">
        <v>131</v>
      </c>
      <c r="E126" s="25" t="s">
        <v>357</v>
      </c>
      <c r="F126" s="25"/>
      <c r="G126" s="25" t="s">
        <v>59</v>
      </c>
      <c r="H126" s="25" t="s">
        <v>61</v>
      </c>
      <c r="I126" s="25" t="s">
        <v>60</v>
      </c>
      <c r="J126" s="29">
        <v>174</v>
      </c>
      <c r="K126" s="29">
        <f>J126*L126</f>
        <v>3306</v>
      </c>
      <c r="L126" s="41">
        <v>19</v>
      </c>
      <c r="M126" s="18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1">
        <v>2</v>
      </c>
      <c r="AN126" s="10"/>
      <c r="AO126" s="11">
        <v>4</v>
      </c>
      <c r="AP126" s="11">
        <v>2</v>
      </c>
      <c r="AQ126" s="10"/>
      <c r="AR126" s="10"/>
      <c r="AS126" s="10"/>
      <c r="AT126" s="11">
        <v>5</v>
      </c>
      <c r="AU126" s="10"/>
      <c r="AV126" s="11">
        <v>2</v>
      </c>
      <c r="AW126" s="11">
        <v>1</v>
      </c>
      <c r="AX126" s="11">
        <v>3</v>
      </c>
      <c r="AY126" s="10"/>
      <c r="AZ126" s="10"/>
      <c r="BA126" s="12"/>
    </row>
    <row r="127" spans="1:53" s="13" customFormat="1" ht="86.1" customHeight="1">
      <c r="A127" s="25" t="s">
        <v>54</v>
      </c>
      <c r="B127" s="25" t="s">
        <v>57</v>
      </c>
      <c r="C127" s="25" t="s">
        <v>67</v>
      </c>
      <c r="D127" s="25" t="s">
        <v>216</v>
      </c>
      <c r="E127" s="25" t="s">
        <v>327</v>
      </c>
      <c r="F127" s="25"/>
      <c r="G127" s="25" t="s">
        <v>68</v>
      </c>
      <c r="H127" s="25" t="s">
        <v>217</v>
      </c>
      <c r="I127" s="25" t="s">
        <v>69</v>
      </c>
      <c r="J127" s="29">
        <v>155.88</v>
      </c>
      <c r="K127" s="29">
        <f>J127*L127</f>
        <v>9196.92</v>
      </c>
      <c r="L127" s="41">
        <v>59</v>
      </c>
      <c r="M127" s="18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1">
        <v>8</v>
      </c>
      <c r="AN127" s="10"/>
      <c r="AO127" s="11">
        <v>14</v>
      </c>
      <c r="AP127" s="11">
        <v>9</v>
      </c>
      <c r="AQ127" s="10"/>
      <c r="AR127" s="11">
        <v>9</v>
      </c>
      <c r="AS127" s="11">
        <v>1</v>
      </c>
      <c r="AT127" s="11">
        <v>2</v>
      </c>
      <c r="AU127" s="10"/>
      <c r="AV127" s="11">
        <v>10</v>
      </c>
      <c r="AW127" s="11">
        <v>5</v>
      </c>
      <c r="AX127" s="11">
        <v>1</v>
      </c>
      <c r="AY127" s="10"/>
      <c r="AZ127" s="10"/>
      <c r="BA127" s="12"/>
    </row>
    <row r="128" spans="1:53" s="13" customFormat="1" ht="86.1" customHeight="1">
      <c r="A128" s="25" t="s">
        <v>54</v>
      </c>
      <c r="B128" s="25" t="s">
        <v>57</v>
      </c>
      <c r="C128" s="25" t="s">
        <v>67</v>
      </c>
      <c r="D128" s="25" t="s">
        <v>216</v>
      </c>
      <c r="E128" s="25" t="s">
        <v>328</v>
      </c>
      <c r="F128" s="25"/>
      <c r="G128" s="25" t="s">
        <v>68</v>
      </c>
      <c r="H128" s="25" t="s">
        <v>113</v>
      </c>
      <c r="I128" s="25" t="s">
        <v>69</v>
      </c>
      <c r="J128" s="29">
        <v>155.88</v>
      </c>
      <c r="K128" s="29">
        <f>J128*L128</f>
        <v>3117.6</v>
      </c>
      <c r="L128" s="41">
        <v>20</v>
      </c>
      <c r="M128" s="18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1">
        <v>2</v>
      </c>
      <c r="AN128" s="10"/>
      <c r="AO128" s="11">
        <v>5</v>
      </c>
      <c r="AP128" s="11">
        <v>3</v>
      </c>
      <c r="AQ128" s="10"/>
      <c r="AR128" s="11">
        <v>1</v>
      </c>
      <c r="AS128" s="10"/>
      <c r="AT128" s="11">
        <v>2</v>
      </c>
      <c r="AU128" s="10"/>
      <c r="AV128" s="11">
        <v>2</v>
      </c>
      <c r="AW128" s="11">
        <v>3</v>
      </c>
      <c r="AX128" s="11">
        <v>2</v>
      </c>
      <c r="AY128" s="10"/>
      <c r="AZ128" s="10"/>
      <c r="BA128" s="12"/>
    </row>
    <row r="129" spans="1:53" s="13" customFormat="1" ht="86.1" customHeight="1">
      <c r="A129" s="25" t="s">
        <v>54</v>
      </c>
      <c r="B129" s="25" t="s">
        <v>57</v>
      </c>
      <c r="C129" s="25" t="s">
        <v>67</v>
      </c>
      <c r="D129" s="25" t="s">
        <v>149</v>
      </c>
      <c r="E129" s="25" t="s">
        <v>329</v>
      </c>
      <c r="F129" s="25"/>
      <c r="G129" s="25" t="s">
        <v>68</v>
      </c>
      <c r="H129" s="25" t="s">
        <v>93</v>
      </c>
      <c r="I129" s="25" t="s">
        <v>69</v>
      </c>
      <c r="J129" s="29">
        <v>155.88</v>
      </c>
      <c r="K129" s="29">
        <f>J129*L129</f>
        <v>2338.1999999999998</v>
      </c>
      <c r="L129" s="41">
        <v>15</v>
      </c>
      <c r="M129" s="18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1">
        <v>2</v>
      </c>
      <c r="AN129" s="10"/>
      <c r="AO129" s="11">
        <v>5</v>
      </c>
      <c r="AP129" s="11">
        <v>3</v>
      </c>
      <c r="AQ129" s="11">
        <v>2</v>
      </c>
      <c r="AR129" s="10"/>
      <c r="AS129" s="10"/>
      <c r="AT129" s="11">
        <v>2</v>
      </c>
      <c r="AU129" s="10"/>
      <c r="AV129" s="11">
        <v>1</v>
      </c>
      <c r="AW129" s="10"/>
      <c r="AX129" s="10"/>
      <c r="AY129" s="10"/>
      <c r="AZ129" s="10"/>
      <c r="BA129" s="12"/>
    </row>
    <row r="130" spans="1:53" s="13" customFormat="1" ht="86.1" customHeight="1">
      <c r="A130" s="25" t="s">
        <v>54</v>
      </c>
      <c r="B130" s="25" t="s">
        <v>57</v>
      </c>
      <c r="C130" s="25" t="s">
        <v>67</v>
      </c>
      <c r="D130" s="25" t="s">
        <v>149</v>
      </c>
      <c r="E130" s="25" t="s">
        <v>448</v>
      </c>
      <c r="F130" s="25"/>
      <c r="G130" s="25" t="s">
        <v>68</v>
      </c>
      <c r="H130" s="25" t="s">
        <v>129</v>
      </c>
      <c r="I130" s="25" t="s">
        <v>69</v>
      </c>
      <c r="J130" s="29">
        <v>155.88</v>
      </c>
      <c r="K130" s="29">
        <f>J130*L130</f>
        <v>1870.56</v>
      </c>
      <c r="L130" s="41">
        <v>12</v>
      </c>
      <c r="M130" s="18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1">
        <v>2</v>
      </c>
      <c r="AN130" s="10"/>
      <c r="AO130" s="11">
        <v>7</v>
      </c>
      <c r="AP130" s="11">
        <v>3</v>
      </c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2"/>
    </row>
    <row r="131" spans="1:53" s="13" customFormat="1" ht="86.1" customHeight="1">
      <c r="A131" s="25" t="s">
        <v>54</v>
      </c>
      <c r="B131" s="25" t="s">
        <v>57</v>
      </c>
      <c r="C131" s="25" t="s">
        <v>67</v>
      </c>
      <c r="D131" s="25" t="s">
        <v>149</v>
      </c>
      <c r="E131" s="25" t="s">
        <v>330</v>
      </c>
      <c r="F131" s="25"/>
      <c r="G131" s="25" t="s">
        <v>152</v>
      </c>
      <c r="H131" s="25" t="s">
        <v>78</v>
      </c>
      <c r="I131" s="25" t="s">
        <v>153</v>
      </c>
      <c r="J131" s="29">
        <v>167.88</v>
      </c>
      <c r="K131" s="29">
        <f>J131*L131</f>
        <v>671.52</v>
      </c>
      <c r="L131" s="41">
        <v>4</v>
      </c>
      <c r="M131" s="18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1">
        <v>1</v>
      </c>
      <c r="AN131" s="10"/>
      <c r="AO131" s="10"/>
      <c r="AP131" s="10"/>
      <c r="AQ131" s="10"/>
      <c r="AR131" s="10"/>
      <c r="AS131" s="10"/>
      <c r="AT131" s="10"/>
      <c r="AU131" s="10"/>
      <c r="AV131" s="10"/>
      <c r="AW131" s="11">
        <v>2</v>
      </c>
      <c r="AX131" s="11">
        <v>1</v>
      </c>
      <c r="AY131" s="10"/>
      <c r="AZ131" s="10"/>
      <c r="BA131" s="12"/>
    </row>
    <row r="132" spans="1:53" s="13" customFormat="1" ht="86.1" customHeight="1">
      <c r="A132" s="25" t="s">
        <v>54</v>
      </c>
      <c r="B132" s="25" t="s">
        <v>57</v>
      </c>
      <c r="C132" s="25" t="s">
        <v>67</v>
      </c>
      <c r="D132" s="25" t="s">
        <v>149</v>
      </c>
      <c r="E132" s="25" t="s">
        <v>335</v>
      </c>
      <c r="F132" s="25"/>
      <c r="G132" s="25" t="s">
        <v>152</v>
      </c>
      <c r="H132" s="25" t="s">
        <v>217</v>
      </c>
      <c r="I132" s="25" t="s">
        <v>153</v>
      </c>
      <c r="J132" s="29">
        <v>167.88</v>
      </c>
      <c r="K132" s="29">
        <f>J132*L132</f>
        <v>1175.1599999999999</v>
      </c>
      <c r="L132" s="41">
        <v>7</v>
      </c>
      <c r="M132" s="18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1">
        <v>1</v>
      </c>
      <c r="AQ132" s="10"/>
      <c r="AR132" s="10"/>
      <c r="AS132" s="10"/>
      <c r="AT132" s="10"/>
      <c r="AU132" s="10"/>
      <c r="AV132" s="11">
        <v>6</v>
      </c>
      <c r="AW132" s="10"/>
      <c r="AX132" s="10"/>
      <c r="AY132" s="10"/>
      <c r="AZ132" s="10"/>
      <c r="BA132" s="12"/>
    </row>
    <row r="133" spans="1:53" s="13" customFormat="1" ht="86.1" customHeight="1">
      <c r="A133" s="25" t="s">
        <v>54</v>
      </c>
      <c r="B133" s="25" t="s">
        <v>57</v>
      </c>
      <c r="C133" s="25" t="s">
        <v>67</v>
      </c>
      <c r="D133" s="25" t="s">
        <v>131</v>
      </c>
      <c r="E133" s="25" t="s">
        <v>358</v>
      </c>
      <c r="F133" s="25"/>
      <c r="G133" s="25" t="s">
        <v>59</v>
      </c>
      <c r="H133" s="25" t="s">
        <v>61</v>
      </c>
      <c r="I133" s="25" t="s">
        <v>60</v>
      </c>
      <c r="J133" s="29">
        <v>186</v>
      </c>
      <c r="K133" s="29">
        <f>J133*L133</f>
        <v>1674</v>
      </c>
      <c r="L133" s="41">
        <v>9</v>
      </c>
      <c r="M133" s="18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1">
        <v>1</v>
      </c>
      <c r="AN133" s="10"/>
      <c r="AO133" s="11">
        <v>1</v>
      </c>
      <c r="AP133" s="10"/>
      <c r="AQ133" s="10"/>
      <c r="AR133" s="11">
        <v>1</v>
      </c>
      <c r="AS133" s="10"/>
      <c r="AT133" s="11">
        <v>2</v>
      </c>
      <c r="AU133" s="11">
        <v>1</v>
      </c>
      <c r="AV133" s="10"/>
      <c r="AW133" s="11">
        <v>2</v>
      </c>
      <c r="AX133" s="11">
        <v>1</v>
      </c>
      <c r="AY133" s="10"/>
      <c r="AZ133" s="10"/>
      <c r="BA133" s="12"/>
    </row>
    <row r="134" spans="1:53" s="13" customFormat="1" ht="86.1" customHeight="1">
      <c r="A134" s="25" t="s">
        <v>54</v>
      </c>
      <c r="B134" s="25" t="s">
        <v>57</v>
      </c>
      <c r="C134" s="25" t="s">
        <v>67</v>
      </c>
      <c r="D134" s="25" t="s">
        <v>131</v>
      </c>
      <c r="E134" s="25" t="s">
        <v>449</v>
      </c>
      <c r="F134" s="25"/>
      <c r="G134" s="25" t="s">
        <v>59</v>
      </c>
      <c r="H134" s="25" t="s">
        <v>61</v>
      </c>
      <c r="I134" s="25" t="s">
        <v>60</v>
      </c>
      <c r="J134" s="29">
        <v>186</v>
      </c>
      <c r="K134" s="29">
        <f>J134*L134</f>
        <v>1116</v>
      </c>
      <c r="L134" s="41">
        <v>6</v>
      </c>
      <c r="M134" s="18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1">
        <v>1</v>
      </c>
      <c r="AN134" s="10"/>
      <c r="AO134" s="10"/>
      <c r="AP134" s="10"/>
      <c r="AQ134" s="10"/>
      <c r="AR134" s="11">
        <v>1</v>
      </c>
      <c r="AS134" s="10"/>
      <c r="AT134" s="10"/>
      <c r="AU134" s="11">
        <v>1</v>
      </c>
      <c r="AV134" s="10"/>
      <c r="AW134" s="11">
        <v>2</v>
      </c>
      <c r="AX134" s="11">
        <v>1</v>
      </c>
      <c r="AY134" s="10"/>
      <c r="AZ134" s="10"/>
      <c r="BA134" s="12"/>
    </row>
    <row r="135" spans="1:53" s="13" customFormat="1" ht="86.1" customHeight="1">
      <c r="A135" s="25" t="s">
        <v>54</v>
      </c>
      <c r="B135" s="25" t="s">
        <v>57</v>
      </c>
      <c r="C135" s="25" t="s">
        <v>67</v>
      </c>
      <c r="D135" s="25" t="s">
        <v>131</v>
      </c>
      <c r="E135" s="25" t="s">
        <v>450</v>
      </c>
      <c r="F135" s="25"/>
      <c r="G135" s="25" t="s">
        <v>59</v>
      </c>
      <c r="H135" s="25" t="s">
        <v>61</v>
      </c>
      <c r="I135" s="25" t="s">
        <v>60</v>
      </c>
      <c r="J135" s="29">
        <v>186</v>
      </c>
      <c r="K135" s="29">
        <f>J135*L135</f>
        <v>1674</v>
      </c>
      <c r="L135" s="41">
        <v>9</v>
      </c>
      <c r="M135" s="18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1">
        <v>3</v>
      </c>
      <c r="AP135" s="10"/>
      <c r="AQ135" s="11">
        <v>1</v>
      </c>
      <c r="AR135" s="11">
        <v>1</v>
      </c>
      <c r="AS135" s="10"/>
      <c r="AT135" s="10"/>
      <c r="AU135" s="10"/>
      <c r="AV135" s="10"/>
      <c r="AW135" s="11">
        <v>3</v>
      </c>
      <c r="AX135" s="11">
        <v>1</v>
      </c>
      <c r="AY135" s="10"/>
      <c r="AZ135" s="10"/>
      <c r="BA135" s="12"/>
    </row>
    <row r="136" spans="1:53" s="13" customFormat="1" ht="86.1" customHeight="1">
      <c r="A136" s="25" t="s">
        <v>54</v>
      </c>
      <c r="B136" s="25" t="s">
        <v>57</v>
      </c>
      <c r="C136" s="25" t="s">
        <v>67</v>
      </c>
      <c r="D136" s="25" t="s">
        <v>151</v>
      </c>
      <c r="E136" s="25" t="s">
        <v>451</v>
      </c>
      <c r="F136" s="25"/>
      <c r="G136" s="25" t="s">
        <v>59</v>
      </c>
      <c r="H136" s="25" t="s">
        <v>61</v>
      </c>
      <c r="I136" s="25" t="s">
        <v>60</v>
      </c>
      <c r="J136" s="29">
        <v>186</v>
      </c>
      <c r="K136" s="29">
        <f>J136*L136</f>
        <v>1302</v>
      </c>
      <c r="L136" s="41">
        <v>7</v>
      </c>
      <c r="M136" s="18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1">
        <v>1</v>
      </c>
      <c r="AN136" s="10"/>
      <c r="AO136" s="10"/>
      <c r="AP136" s="10"/>
      <c r="AQ136" s="10"/>
      <c r="AR136" s="11">
        <v>1</v>
      </c>
      <c r="AS136" s="10"/>
      <c r="AT136" s="10"/>
      <c r="AU136" s="10"/>
      <c r="AV136" s="11">
        <v>2</v>
      </c>
      <c r="AW136" s="11">
        <v>2</v>
      </c>
      <c r="AX136" s="11">
        <v>1</v>
      </c>
      <c r="AY136" s="10"/>
      <c r="AZ136" s="10"/>
      <c r="BA136" s="12"/>
    </row>
    <row r="137" spans="1:53" s="13" customFormat="1" ht="86.1" customHeight="1">
      <c r="A137" s="25" t="s">
        <v>54</v>
      </c>
      <c r="B137" s="25" t="s">
        <v>57</v>
      </c>
      <c r="C137" s="25" t="s">
        <v>67</v>
      </c>
      <c r="D137" s="25" t="s">
        <v>212</v>
      </c>
      <c r="E137" s="25" t="s">
        <v>336</v>
      </c>
      <c r="F137" s="25"/>
      <c r="G137" s="25" t="s">
        <v>213</v>
      </c>
      <c r="H137" s="25" t="s">
        <v>214</v>
      </c>
      <c r="I137" s="25" t="s">
        <v>215</v>
      </c>
      <c r="J137" s="29">
        <v>162</v>
      </c>
      <c r="K137" s="29">
        <f>J137*L137</f>
        <v>972</v>
      </c>
      <c r="L137" s="41">
        <v>6</v>
      </c>
      <c r="M137" s="18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1">
        <v>1</v>
      </c>
      <c r="AS137" s="10"/>
      <c r="AT137" s="11">
        <v>1</v>
      </c>
      <c r="AU137" s="10"/>
      <c r="AV137" s="11">
        <v>2</v>
      </c>
      <c r="AW137" s="11">
        <v>1</v>
      </c>
      <c r="AX137" s="11">
        <v>1</v>
      </c>
      <c r="AY137" s="10"/>
      <c r="AZ137" s="10"/>
      <c r="BA137" s="12"/>
    </row>
    <row r="138" spans="1:53" s="13" customFormat="1" ht="86.1" customHeight="1">
      <c r="A138" s="25" t="s">
        <v>54</v>
      </c>
      <c r="B138" s="25" t="s">
        <v>57</v>
      </c>
      <c r="C138" s="25" t="s">
        <v>65</v>
      </c>
      <c r="D138" s="25" t="s">
        <v>128</v>
      </c>
      <c r="E138" s="25" t="s">
        <v>452</v>
      </c>
      <c r="F138" s="25"/>
      <c r="G138" s="25" t="s">
        <v>63</v>
      </c>
      <c r="H138" s="25" t="s">
        <v>217</v>
      </c>
      <c r="I138" s="25" t="s">
        <v>64</v>
      </c>
      <c r="J138" s="29">
        <v>150</v>
      </c>
      <c r="K138" s="29">
        <f>J138*L138</f>
        <v>900</v>
      </c>
      <c r="L138" s="41">
        <v>6</v>
      </c>
      <c r="M138" s="18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1">
        <v>5</v>
      </c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1">
        <v>1</v>
      </c>
      <c r="AY138" s="10"/>
      <c r="AZ138" s="10"/>
      <c r="BA138" s="12"/>
    </row>
    <row r="139" spans="1:53" s="13" customFormat="1" ht="86.1" customHeight="1">
      <c r="A139" s="25" t="s">
        <v>54</v>
      </c>
      <c r="B139" s="25" t="s">
        <v>57</v>
      </c>
      <c r="C139" s="25" t="s">
        <v>65</v>
      </c>
      <c r="D139" s="25" t="s">
        <v>128</v>
      </c>
      <c r="E139" s="25" t="s">
        <v>453</v>
      </c>
      <c r="F139" s="25"/>
      <c r="G139" s="25" t="s">
        <v>63</v>
      </c>
      <c r="H139" s="25" t="s">
        <v>218</v>
      </c>
      <c r="I139" s="25" t="s">
        <v>64</v>
      </c>
      <c r="J139" s="29">
        <v>150</v>
      </c>
      <c r="K139" s="29">
        <f>J139*L139</f>
        <v>1350</v>
      </c>
      <c r="L139" s="41">
        <v>9</v>
      </c>
      <c r="M139" s="18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1">
        <v>2</v>
      </c>
      <c r="AN139" s="10"/>
      <c r="AO139" s="10"/>
      <c r="AP139" s="10"/>
      <c r="AQ139" s="10"/>
      <c r="AR139" s="10"/>
      <c r="AS139" s="10"/>
      <c r="AT139" s="10"/>
      <c r="AU139" s="10"/>
      <c r="AV139" s="11">
        <v>1</v>
      </c>
      <c r="AW139" s="11">
        <v>3</v>
      </c>
      <c r="AX139" s="11">
        <v>3</v>
      </c>
      <c r="AY139" s="10"/>
      <c r="AZ139" s="10"/>
      <c r="BA139" s="12"/>
    </row>
    <row r="140" spans="1:53" s="13" customFormat="1" ht="86.1" customHeight="1">
      <c r="A140" s="25" t="s">
        <v>54</v>
      </c>
      <c r="B140" s="25" t="s">
        <v>57</v>
      </c>
      <c r="C140" s="25" t="s">
        <v>65</v>
      </c>
      <c r="D140" s="25" t="s">
        <v>128</v>
      </c>
      <c r="E140" s="25" t="s">
        <v>344</v>
      </c>
      <c r="F140" s="25"/>
      <c r="G140" s="25" t="s">
        <v>63</v>
      </c>
      <c r="H140" s="25" t="s">
        <v>345</v>
      </c>
      <c r="I140" s="25" t="s">
        <v>64</v>
      </c>
      <c r="J140" s="29">
        <v>150</v>
      </c>
      <c r="K140" s="29">
        <f>J140*L140</f>
        <v>2850</v>
      </c>
      <c r="L140" s="41">
        <v>19</v>
      </c>
      <c r="M140" s="18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1">
        <v>3</v>
      </c>
      <c r="AN140" s="10"/>
      <c r="AO140" s="11">
        <v>2</v>
      </c>
      <c r="AP140" s="11">
        <v>1</v>
      </c>
      <c r="AQ140" s="10"/>
      <c r="AR140" s="10"/>
      <c r="AS140" s="10"/>
      <c r="AT140" s="10"/>
      <c r="AU140" s="10"/>
      <c r="AV140" s="10"/>
      <c r="AW140" s="11">
        <v>9</v>
      </c>
      <c r="AX140" s="11">
        <v>4</v>
      </c>
      <c r="AY140" s="10"/>
      <c r="AZ140" s="10"/>
      <c r="BA140" s="12"/>
    </row>
    <row r="141" spans="1:53" s="13" customFormat="1" ht="86.1" customHeight="1">
      <c r="A141" s="25" t="s">
        <v>54</v>
      </c>
      <c r="B141" s="25" t="s">
        <v>57</v>
      </c>
      <c r="C141" s="25" t="s">
        <v>65</v>
      </c>
      <c r="D141" s="25" t="s">
        <v>128</v>
      </c>
      <c r="E141" s="25" t="s">
        <v>379</v>
      </c>
      <c r="F141" s="25"/>
      <c r="G141" s="25" t="s">
        <v>181</v>
      </c>
      <c r="H141" s="25" t="s">
        <v>95</v>
      </c>
      <c r="I141" s="25" t="s">
        <v>182</v>
      </c>
      <c r="J141" s="29">
        <v>155.88</v>
      </c>
      <c r="K141" s="29">
        <f>J141*L141</f>
        <v>3585.24</v>
      </c>
      <c r="L141" s="41">
        <v>23</v>
      </c>
      <c r="M141" s="18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1">
        <v>9</v>
      </c>
      <c r="AN141" s="10"/>
      <c r="AO141" s="11">
        <v>9</v>
      </c>
      <c r="AP141" s="10"/>
      <c r="AQ141" s="10"/>
      <c r="AR141" s="10"/>
      <c r="AS141" s="10"/>
      <c r="AT141" s="10"/>
      <c r="AU141" s="10"/>
      <c r="AV141" s="10"/>
      <c r="AW141" s="11">
        <v>3</v>
      </c>
      <c r="AX141" s="11">
        <v>2</v>
      </c>
      <c r="AY141" s="10"/>
      <c r="AZ141" s="10"/>
      <c r="BA141" s="12"/>
    </row>
    <row r="142" spans="1:53" s="13" customFormat="1" ht="86.1" customHeight="1">
      <c r="A142" s="25" t="s">
        <v>54</v>
      </c>
      <c r="B142" s="25" t="s">
        <v>57</v>
      </c>
      <c r="C142" s="25" t="s">
        <v>65</v>
      </c>
      <c r="D142" s="25" t="s">
        <v>128</v>
      </c>
      <c r="E142" s="25" t="s">
        <v>454</v>
      </c>
      <c r="F142" s="25"/>
      <c r="G142" s="25" t="s">
        <v>181</v>
      </c>
      <c r="H142" s="25" t="s">
        <v>78</v>
      </c>
      <c r="I142" s="25" t="s">
        <v>182</v>
      </c>
      <c r="J142" s="29">
        <v>155.88</v>
      </c>
      <c r="K142" s="29">
        <f>J142*L142</f>
        <v>1558.8</v>
      </c>
      <c r="L142" s="41">
        <v>10</v>
      </c>
      <c r="M142" s="18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1">
        <v>5</v>
      </c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1">
        <v>5</v>
      </c>
      <c r="AY142" s="10"/>
      <c r="AZ142" s="10"/>
      <c r="BA142" s="12"/>
    </row>
    <row r="143" spans="1:53" s="13" customFormat="1" ht="86.1" customHeight="1">
      <c r="A143" s="25" t="s">
        <v>54</v>
      </c>
      <c r="B143" s="25" t="s">
        <v>57</v>
      </c>
      <c r="C143" s="25" t="s">
        <v>65</v>
      </c>
      <c r="D143" s="25" t="s">
        <v>128</v>
      </c>
      <c r="E143" s="25" t="s">
        <v>337</v>
      </c>
      <c r="F143" s="25"/>
      <c r="G143" s="25" t="s">
        <v>181</v>
      </c>
      <c r="H143" s="25" t="s">
        <v>219</v>
      </c>
      <c r="I143" s="25" t="s">
        <v>182</v>
      </c>
      <c r="J143" s="29">
        <v>155.88</v>
      </c>
      <c r="K143" s="29">
        <f>J143*L143</f>
        <v>7482.24</v>
      </c>
      <c r="L143" s="41">
        <v>48</v>
      </c>
      <c r="M143" s="18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1">
        <v>19</v>
      </c>
      <c r="AN143" s="10"/>
      <c r="AO143" s="11">
        <v>17</v>
      </c>
      <c r="AP143" s="10"/>
      <c r="AQ143" s="10"/>
      <c r="AR143" s="11">
        <v>3</v>
      </c>
      <c r="AS143" s="10"/>
      <c r="AT143" s="11">
        <v>1</v>
      </c>
      <c r="AU143" s="10"/>
      <c r="AV143" s="11">
        <v>1</v>
      </c>
      <c r="AW143" s="11">
        <v>5</v>
      </c>
      <c r="AX143" s="11">
        <v>2</v>
      </c>
      <c r="AY143" s="10"/>
      <c r="AZ143" s="10"/>
      <c r="BA143" s="12"/>
    </row>
    <row r="144" spans="1:53" s="13" customFormat="1" ht="86.1" customHeight="1">
      <c r="A144" s="25" t="s">
        <v>54</v>
      </c>
      <c r="B144" s="25" t="s">
        <v>57</v>
      </c>
      <c r="C144" s="25" t="s">
        <v>65</v>
      </c>
      <c r="D144" s="25" t="s">
        <v>145</v>
      </c>
      <c r="E144" s="25" t="s">
        <v>455</v>
      </c>
      <c r="F144" s="25"/>
      <c r="G144" s="25" t="s">
        <v>146</v>
      </c>
      <c r="H144" s="25" t="s">
        <v>456</v>
      </c>
      <c r="I144" s="25" t="s">
        <v>147</v>
      </c>
      <c r="J144" s="29">
        <v>162</v>
      </c>
      <c r="K144" s="29">
        <f>J144*L144</f>
        <v>1296</v>
      </c>
      <c r="L144" s="41">
        <v>8</v>
      </c>
      <c r="M144" s="18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1">
        <v>2</v>
      </c>
      <c r="AN144" s="10"/>
      <c r="AO144" s="11">
        <v>3</v>
      </c>
      <c r="AP144" s="10"/>
      <c r="AQ144" s="10"/>
      <c r="AR144" s="10"/>
      <c r="AS144" s="10"/>
      <c r="AT144" s="10"/>
      <c r="AU144" s="10"/>
      <c r="AV144" s="10"/>
      <c r="AW144" s="11">
        <v>1</v>
      </c>
      <c r="AX144" s="11">
        <v>2</v>
      </c>
      <c r="AY144" s="10"/>
      <c r="AZ144" s="10"/>
      <c r="BA144" s="12"/>
    </row>
    <row r="145" spans="1:53" s="13" customFormat="1" ht="86.1" customHeight="1">
      <c r="A145" s="25" t="s">
        <v>54</v>
      </c>
      <c r="B145" s="25" t="s">
        <v>70</v>
      </c>
      <c r="C145" s="25" t="s">
        <v>65</v>
      </c>
      <c r="D145" s="25" t="s">
        <v>154</v>
      </c>
      <c r="E145" s="25" t="s">
        <v>457</v>
      </c>
      <c r="F145" s="25"/>
      <c r="G145" s="25" t="s">
        <v>155</v>
      </c>
      <c r="H145" s="25" t="s">
        <v>210</v>
      </c>
      <c r="I145" s="25" t="s">
        <v>156</v>
      </c>
      <c r="J145" s="29">
        <v>167.88</v>
      </c>
      <c r="K145" s="29">
        <f>J145*L145</f>
        <v>1510.92</v>
      </c>
      <c r="L145" s="41">
        <v>9</v>
      </c>
      <c r="M145" s="18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1">
        <v>1</v>
      </c>
      <c r="AP145" s="11">
        <v>2</v>
      </c>
      <c r="AQ145" s="10"/>
      <c r="AR145" s="11">
        <v>1</v>
      </c>
      <c r="AS145" s="10"/>
      <c r="AT145" s="11">
        <v>2</v>
      </c>
      <c r="AU145" s="10"/>
      <c r="AV145" s="11">
        <v>1</v>
      </c>
      <c r="AW145" s="11">
        <v>1</v>
      </c>
      <c r="AX145" s="11">
        <v>1</v>
      </c>
      <c r="AY145" s="10"/>
      <c r="AZ145" s="10"/>
      <c r="BA145" s="12"/>
    </row>
    <row r="146" spans="1:53" s="13" customFormat="1" ht="86.1" customHeight="1">
      <c r="A146" s="25" t="s">
        <v>54</v>
      </c>
      <c r="B146" s="25" t="s">
        <v>70</v>
      </c>
      <c r="C146" s="25" t="s">
        <v>65</v>
      </c>
      <c r="D146" s="25" t="s">
        <v>154</v>
      </c>
      <c r="E146" s="25" t="s">
        <v>331</v>
      </c>
      <c r="F146" s="25"/>
      <c r="G146" s="25" t="s">
        <v>155</v>
      </c>
      <c r="H146" s="25" t="s">
        <v>76</v>
      </c>
      <c r="I146" s="25" t="s">
        <v>156</v>
      </c>
      <c r="J146" s="29">
        <v>155.88</v>
      </c>
      <c r="K146" s="29">
        <f>J146*L146</f>
        <v>7014.5999999999995</v>
      </c>
      <c r="L146" s="41">
        <v>45</v>
      </c>
      <c r="M146" s="18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1">
        <v>8</v>
      </c>
      <c r="AN146" s="10"/>
      <c r="AO146" s="11">
        <v>6</v>
      </c>
      <c r="AP146" s="11">
        <v>12</v>
      </c>
      <c r="AQ146" s="10"/>
      <c r="AR146" s="11">
        <v>7</v>
      </c>
      <c r="AS146" s="10"/>
      <c r="AT146" s="11">
        <v>4</v>
      </c>
      <c r="AU146" s="10"/>
      <c r="AV146" s="11">
        <v>3</v>
      </c>
      <c r="AW146" s="11">
        <v>2</v>
      </c>
      <c r="AX146" s="11">
        <v>3</v>
      </c>
      <c r="AY146" s="10"/>
      <c r="AZ146" s="10"/>
      <c r="BA146" s="12"/>
    </row>
    <row r="147" spans="1:53" s="13" customFormat="1" ht="86.1" customHeight="1">
      <c r="A147" s="25" t="s">
        <v>54</v>
      </c>
      <c r="B147" s="25" t="s">
        <v>70</v>
      </c>
      <c r="C147" s="25" t="s">
        <v>65</v>
      </c>
      <c r="D147" s="25" t="s">
        <v>154</v>
      </c>
      <c r="E147" s="25" t="s">
        <v>359</v>
      </c>
      <c r="F147" s="25"/>
      <c r="G147" s="25" t="s">
        <v>155</v>
      </c>
      <c r="H147" s="25" t="s">
        <v>210</v>
      </c>
      <c r="I147" s="25" t="s">
        <v>156</v>
      </c>
      <c r="J147" s="29">
        <v>155.88</v>
      </c>
      <c r="K147" s="29">
        <f>J147*L147</f>
        <v>2805.84</v>
      </c>
      <c r="L147" s="41">
        <v>18</v>
      </c>
      <c r="M147" s="18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1">
        <v>1</v>
      </c>
      <c r="AN147" s="10"/>
      <c r="AO147" s="11">
        <v>1</v>
      </c>
      <c r="AP147" s="11">
        <v>1</v>
      </c>
      <c r="AQ147" s="10"/>
      <c r="AR147" s="11">
        <v>3</v>
      </c>
      <c r="AS147" s="10"/>
      <c r="AT147" s="11">
        <v>2</v>
      </c>
      <c r="AU147" s="10"/>
      <c r="AV147" s="11">
        <v>2</v>
      </c>
      <c r="AW147" s="11">
        <v>4</v>
      </c>
      <c r="AX147" s="11">
        <v>4</v>
      </c>
      <c r="AY147" s="10"/>
      <c r="AZ147" s="10"/>
      <c r="BA147" s="12"/>
    </row>
  </sheetData>
  <pageMargins left="0.7" right="0.7" top="0.75" bottom="0.75" header="0.3" footer="0.3"/>
  <pageSetup paperSize="9"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FTW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2019-04-17T07:42:07Z</dcterms:created>
  <dcterms:modified xsi:type="dcterms:W3CDTF">2021-01-30T11:01:42Z</dcterms:modified>
</cp:coreProperties>
</file>